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Jin Magara\Desktop\DysphagiaReha_HP\public_html\clinical\download\"/>
    </mc:Choice>
  </mc:AlternateContent>
  <xr:revisionPtr revIDLastSave="0" documentId="8_{E09CE4FA-42B0-41B9-A4E4-CDFE30DAE22D}" xr6:coauthVersionLast="47" xr6:coauthVersionMax="47" xr10:uidLastSave="{00000000-0000-0000-0000-000000000000}"/>
  <bookViews>
    <workbookView xWindow="3120" yWindow="1470" windowWidth="21600" windowHeight="11385" xr2:uid="{00000000-000D-0000-FFFF-FFFF00000000}"/>
  </bookViews>
  <sheets>
    <sheet name="報告書" sheetId="1" r:id="rId1"/>
    <sheet name="記載例" sheetId="3" r:id="rId2"/>
  </sheets>
  <definedNames>
    <definedName name="_xlnm.Print_Area" localSheetId="1">記載例!$Y$1:$AJ$61</definedName>
    <definedName name="_xlnm.Print_Area" localSheetId="0">報告書!$A$1:$AA$61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7" i="1" l="1"/>
  <c r="X46" i="1" l="1"/>
  <c r="X41" i="1"/>
  <c r="X36" i="1"/>
  <c r="X31" i="1"/>
  <c r="X26" i="1"/>
  <c r="X21" i="1"/>
  <c r="X16" i="1"/>
  <c r="X11" i="1"/>
  <c r="X6" i="1"/>
  <c r="S56" i="1"/>
  <c r="S51" i="1"/>
  <c r="Y5" i="3"/>
  <c r="Z11" i="3"/>
  <c r="Z16" i="3"/>
  <c r="Z21" i="3"/>
  <c r="Z26" i="3"/>
  <c r="Z31" i="3"/>
  <c r="Z36" i="3"/>
  <c r="Z41" i="3"/>
  <c r="Z46" i="3"/>
  <c r="B57" i="3"/>
  <c r="N56" i="3"/>
  <c r="A47" i="3"/>
  <c r="N46" i="3"/>
  <c r="B39" i="3"/>
  <c r="N32" i="3"/>
  <c r="B32" i="3"/>
  <c r="A22" i="3"/>
  <c r="N21" i="3"/>
  <c r="N10" i="3"/>
  <c r="J4" i="3"/>
  <c r="S46" i="1"/>
  <c r="S41" i="1"/>
  <c r="S36" i="1"/>
  <c r="S31" i="1"/>
  <c r="S26" i="1"/>
  <c r="B32" i="1"/>
  <c r="B39" i="1"/>
  <c r="S21" i="1"/>
  <c r="S16" i="1"/>
  <c r="S11" i="1"/>
  <c r="N56" i="1"/>
  <c r="N46" i="1"/>
  <c r="N32" i="1"/>
  <c r="N10" i="1"/>
  <c r="N21" i="1"/>
  <c r="A47" i="1"/>
  <c r="A22" i="1"/>
  <c r="R5" i="1"/>
  <c r="J4" i="1"/>
</calcChain>
</file>

<file path=xl/sharedStrings.xml><?xml version="1.0" encoding="utf-8"?>
<sst xmlns="http://schemas.openxmlformats.org/spreadsheetml/2006/main" count="453" uniqueCount="122">
  <si>
    <t>担当医氏名</t>
    <rPh sb="0" eb="3">
      <t>タントウイ</t>
    </rPh>
    <rPh sb="3" eb="5">
      <t>シメイ</t>
    </rPh>
    <phoneticPr fontId="1"/>
  </si>
  <si>
    <t>患者氏名</t>
    <rPh sb="0" eb="2">
      <t>カンジャ</t>
    </rPh>
    <rPh sb="2" eb="4">
      <t>シメイ</t>
    </rPh>
    <phoneticPr fontId="1"/>
  </si>
  <si>
    <t>性別</t>
    <rPh sb="0" eb="2">
      <t>セイベツ</t>
    </rPh>
    <phoneticPr fontId="1"/>
  </si>
  <si>
    <t>年齢</t>
    <rPh sb="0" eb="2">
      <t>ネンレイ</t>
    </rPh>
    <phoneticPr fontId="1"/>
  </si>
  <si>
    <t>初診日</t>
    <rPh sb="0" eb="3">
      <t>ショシンビ</t>
    </rPh>
    <phoneticPr fontId="1"/>
  </si>
  <si>
    <t>生年月日</t>
    <rPh sb="0" eb="2">
      <t>セイネン</t>
    </rPh>
    <rPh sb="2" eb="4">
      <t>ガッピ</t>
    </rPh>
    <phoneticPr fontId="1"/>
  </si>
  <si>
    <t>紹介元</t>
    <rPh sb="0" eb="2">
      <t>ショウカイ</t>
    </rPh>
    <rPh sb="2" eb="3">
      <t>モト</t>
    </rPh>
    <phoneticPr fontId="1"/>
  </si>
  <si>
    <t>現病歴</t>
    <rPh sb="0" eb="3">
      <t>ゲンビョウレキ</t>
    </rPh>
    <phoneticPr fontId="1"/>
  </si>
  <si>
    <t>既往歴</t>
    <rPh sb="0" eb="2">
      <t>キオウ</t>
    </rPh>
    <rPh sb="2" eb="3">
      <t>レキ</t>
    </rPh>
    <phoneticPr fontId="1"/>
  </si>
  <si>
    <t>原疾患</t>
    <rPh sb="0" eb="3">
      <t>ゲンシッカン</t>
    </rPh>
    <phoneticPr fontId="1"/>
  </si>
  <si>
    <t>指導医氏名</t>
    <rPh sb="0" eb="3">
      <t>シドウイ</t>
    </rPh>
    <rPh sb="3" eb="5">
      <t>シメイ</t>
    </rPh>
    <phoneticPr fontId="1"/>
  </si>
  <si>
    <t>摂食機能評価（スクリーニング検査）</t>
    <rPh sb="0" eb="2">
      <t>セッショク</t>
    </rPh>
    <rPh sb="2" eb="4">
      <t>キノウ</t>
    </rPh>
    <rPh sb="4" eb="6">
      <t>ヒョウカ</t>
    </rPh>
    <rPh sb="14" eb="16">
      <t>ケンサ</t>
    </rPh>
    <phoneticPr fontId="1"/>
  </si>
  <si>
    <t>月/日</t>
    <rPh sb="0" eb="1">
      <t>ツキ</t>
    </rPh>
    <rPh sb="2" eb="3">
      <t>ニチ</t>
    </rPh>
    <phoneticPr fontId="1"/>
  </si>
  <si>
    <t>概要 （摂食嚥下スクリーニング表に準じた評価項目と問題点の概要を記載）</t>
    <rPh sb="0" eb="2">
      <t>ガイヨウ</t>
    </rPh>
    <rPh sb="4" eb="6">
      <t>セッショク</t>
    </rPh>
    <rPh sb="6" eb="8">
      <t>エンゲ</t>
    </rPh>
    <rPh sb="15" eb="16">
      <t>ヒョウ</t>
    </rPh>
    <rPh sb="17" eb="18">
      <t>ジュン</t>
    </rPh>
    <rPh sb="20" eb="22">
      <t>ヒョウカ</t>
    </rPh>
    <rPh sb="22" eb="24">
      <t>コウモク</t>
    </rPh>
    <rPh sb="25" eb="27">
      <t>モンダイ</t>
    </rPh>
    <rPh sb="27" eb="28">
      <t>テン</t>
    </rPh>
    <rPh sb="29" eb="31">
      <t>ガイヨウ</t>
    </rPh>
    <rPh sb="32" eb="34">
      <t>キサイ</t>
    </rPh>
    <phoneticPr fontId="1"/>
  </si>
  <si>
    <t>(</t>
    <phoneticPr fontId="1"/>
  </si>
  <si>
    <t>)</t>
    <phoneticPr fontId="1"/>
  </si>
  <si>
    <t>(</t>
    <phoneticPr fontId="1"/>
  </si>
  <si>
    <t>）</t>
    <phoneticPr fontId="1"/>
  </si>
  <si>
    <t>介入日数</t>
    <phoneticPr fontId="1"/>
  </si>
  <si>
    <t>)</t>
    <phoneticPr fontId="1"/>
  </si>
  <si>
    <t>経過記録（介入報告・食事場面評価）</t>
    <rPh sb="0" eb="2">
      <t>ケイカ</t>
    </rPh>
    <rPh sb="2" eb="4">
      <t>キロク</t>
    </rPh>
    <rPh sb="5" eb="7">
      <t>カイニュウ</t>
    </rPh>
    <rPh sb="7" eb="9">
      <t>ホウコク</t>
    </rPh>
    <rPh sb="10" eb="12">
      <t>ショクジ</t>
    </rPh>
    <rPh sb="12" eb="14">
      <t>バメン</t>
    </rPh>
    <rPh sb="14" eb="16">
      <t>ヒョウカ</t>
    </rPh>
    <phoneticPr fontId="1"/>
  </si>
  <si>
    <t>概要 （SOAP形式で記載）</t>
    <rPh sb="0" eb="2">
      <t>ガイヨウ</t>
    </rPh>
    <rPh sb="8" eb="10">
      <t>ケイシキ</t>
    </rPh>
    <rPh sb="11" eb="13">
      <t>キサイ</t>
    </rPh>
    <phoneticPr fontId="1"/>
  </si>
  <si>
    <t>S:</t>
    <phoneticPr fontId="1"/>
  </si>
  <si>
    <t>O:</t>
    <phoneticPr fontId="1"/>
  </si>
  <si>
    <t>A:</t>
    <phoneticPr fontId="1"/>
  </si>
  <si>
    <t>P:</t>
    <phoneticPr fontId="1"/>
  </si>
  <si>
    <t>初診時</t>
    <rPh sb="0" eb="2">
      <t>ショシン</t>
    </rPh>
    <rPh sb="2" eb="3">
      <t>ジ</t>
    </rPh>
    <phoneticPr fontId="1"/>
  </si>
  <si>
    <t>概要 （別紙２　ＶＥ評価用紙における評価内容と問題点の概要を明記）</t>
    <rPh sb="0" eb="2">
      <t>ガイヨウ</t>
    </rPh>
    <rPh sb="4" eb="6">
      <t>ベッシ</t>
    </rPh>
    <rPh sb="10" eb="12">
      <t>ヒョウカ</t>
    </rPh>
    <rPh sb="12" eb="14">
      <t>ヨウシ</t>
    </rPh>
    <rPh sb="18" eb="20">
      <t>ヒョウカ</t>
    </rPh>
    <rPh sb="20" eb="22">
      <t>ナイヨウ</t>
    </rPh>
    <rPh sb="23" eb="26">
      <t>モンダイテン</t>
    </rPh>
    <rPh sb="27" eb="29">
      <t>ガイヨウ</t>
    </rPh>
    <rPh sb="30" eb="32">
      <t>メイキ</t>
    </rPh>
    <phoneticPr fontId="1"/>
  </si>
  <si>
    <t>嚥下内視鏡検査　(VE)</t>
    <rPh sb="0" eb="2">
      <t>エンゲ</t>
    </rPh>
    <rPh sb="2" eb="5">
      <t>ナイシキョウ</t>
    </rPh>
    <rPh sb="5" eb="7">
      <t>ケンサ</t>
    </rPh>
    <phoneticPr fontId="1"/>
  </si>
  <si>
    <t>嚥下造影検査　(VF)</t>
    <rPh sb="0" eb="2">
      <t>エンゲ</t>
    </rPh>
    <rPh sb="2" eb="4">
      <t>ゾウエイ</t>
    </rPh>
    <rPh sb="4" eb="6">
      <t>ケンサ</t>
    </rPh>
    <phoneticPr fontId="1"/>
  </si>
  <si>
    <t>概要</t>
    <rPh sb="0" eb="2">
      <t>ガイヨウ</t>
    </rPh>
    <phoneticPr fontId="1"/>
  </si>
  <si>
    <t>上記検査結果を受けての適応訓練および指導内容</t>
    <rPh sb="0" eb="2">
      <t>ジョウキ</t>
    </rPh>
    <phoneticPr fontId="1"/>
  </si>
  <si>
    <t>経過サマリ</t>
    <rPh sb="0" eb="2">
      <t>ケイカ</t>
    </rPh>
    <phoneticPr fontId="1"/>
  </si>
  <si>
    <t>患者データ</t>
    <rPh sb="0" eb="2">
      <t>カンジャ</t>
    </rPh>
    <phoneticPr fontId="1"/>
  </si>
  <si>
    <t>問題点</t>
    <rPh sb="0" eb="3">
      <t>モンダイテン</t>
    </rPh>
    <phoneticPr fontId="1"/>
  </si>
  <si>
    <t>短期目標</t>
    <rPh sb="0" eb="2">
      <t>タンキ</t>
    </rPh>
    <rPh sb="2" eb="4">
      <t>モクヒョウ</t>
    </rPh>
    <phoneticPr fontId="1"/>
  </si>
  <si>
    <t>長期目標</t>
    <rPh sb="0" eb="2">
      <t>チョウキ</t>
    </rPh>
    <rPh sb="2" eb="4">
      <t>モクヒョウ</t>
    </rPh>
    <phoneticPr fontId="1"/>
  </si>
  <si>
    <t>問題点</t>
    <rPh sb="0" eb="3">
      <t>モンダイテン</t>
    </rPh>
    <phoneticPr fontId="1"/>
  </si>
  <si>
    <t>リハビリテーション・治療方針</t>
    <rPh sb="10" eb="12">
      <t>チリョウ</t>
    </rPh>
    <rPh sb="12" eb="14">
      <t>ホウシン</t>
    </rPh>
    <phoneticPr fontId="1"/>
  </si>
  <si>
    <t>問題点 と 長期目標・短期目標 の概要を記載</t>
    <rPh sb="0" eb="3">
      <t>モンダイテン</t>
    </rPh>
    <rPh sb="6" eb="8">
      <t>チョウキ</t>
    </rPh>
    <rPh sb="8" eb="10">
      <t>モクヒョウ</t>
    </rPh>
    <rPh sb="11" eb="13">
      <t>タンキ</t>
    </rPh>
    <rPh sb="13" eb="15">
      <t>モクヒョウ</t>
    </rPh>
    <rPh sb="17" eb="19">
      <t>ガイヨウ</t>
    </rPh>
    <rPh sb="20" eb="22">
      <t>キサイ</t>
    </rPh>
    <phoneticPr fontId="1"/>
  </si>
  <si>
    <t>栄養摂取方法</t>
    <rPh sb="0" eb="2">
      <t>エイヨウ</t>
    </rPh>
    <rPh sb="2" eb="4">
      <t>セッシュ</t>
    </rPh>
    <rPh sb="4" eb="6">
      <t>ホウホウ</t>
    </rPh>
    <phoneticPr fontId="1"/>
  </si>
  <si>
    <t>本症例の
考察と反省点</t>
    <rPh sb="0" eb="1">
      <t>ホン</t>
    </rPh>
    <rPh sb="1" eb="3">
      <t>ショウレイ</t>
    </rPh>
    <rPh sb="5" eb="7">
      <t>コウサツ</t>
    </rPh>
    <rPh sb="8" eb="11">
      <t>ハンセイテン</t>
    </rPh>
    <phoneticPr fontId="1"/>
  </si>
  <si>
    <t>ムセの憎悪と軽度の意識障害を認め，CT上で脳梗塞再発あり，神経内科紹介．</t>
  </si>
  <si>
    <t>胸痛を主訴に救急来院，急性心筋梗塞の診断にて経皮的冠動脈形成術施行．</t>
  </si>
  <si>
    <t>嚥下機能評価，経口摂取再開を目的に摂食嚥下機能回復部初診．</t>
  </si>
  <si>
    <t>S.S.</t>
  </si>
  <si>
    <t>新潟 太郎</t>
    <rPh sb="0" eb="2">
      <t>ニイガタ</t>
    </rPh>
    <rPh sb="3" eb="5">
      <t>タロウ</t>
    </rPh>
    <phoneticPr fontId="2"/>
  </si>
  <si>
    <t>井上 誠</t>
  </si>
  <si>
    <t>男性</t>
  </si>
  <si>
    <t>神経内科</t>
    <rPh sb="0" eb="2">
      <t>シンケイ</t>
    </rPh>
    <rPh sb="2" eb="4">
      <t>ナイカ</t>
    </rPh>
    <phoneticPr fontId="2"/>
  </si>
  <si>
    <t>脳血管疾患</t>
  </si>
  <si>
    <t>その他・不明</t>
  </si>
  <si>
    <t>右脳梗塞</t>
    <rPh sb="0" eb="1">
      <t>ミギ</t>
    </rPh>
    <rPh sb="1" eb="4">
      <t>ノウコウソク</t>
    </rPh>
    <phoneticPr fontId="1"/>
  </si>
  <si>
    <t>急性心筋梗塞</t>
    <rPh sb="0" eb="2">
      <t>キュウセイ</t>
    </rPh>
    <rPh sb="2" eb="4">
      <t>シンキン</t>
    </rPh>
    <rPh sb="4" eb="6">
      <t>コウソク</t>
    </rPh>
    <phoneticPr fontId="1"/>
  </si>
  <si>
    <t>近医内科にて高脂血症を指摘される．現在リピドール内服中</t>
    <phoneticPr fontId="2"/>
  </si>
  <si>
    <t>狭心症にて北新潟病院循環器内科受診．現在アダラート内服中．</t>
    <phoneticPr fontId="2"/>
  </si>
  <si>
    <t>入院前？ムセることあったけど，今ほどじゃなかったかな…．</t>
  </si>
  <si>
    <t>初診時嚥下スクリーニング検査施行．詳細は別途記載．</t>
    <rPh sb="0" eb="3">
      <t>ショシンジ</t>
    </rPh>
    <phoneticPr fontId="1"/>
  </si>
  <si>
    <t>安静時静時唾液，喀痰処理がうまくいかず，ムセが頻回に認められる．</t>
  </si>
  <si>
    <t>鼻咽腔閉鎖不良，咽頭部感覚低下伴う，咽頭期障害．</t>
    <rPh sb="0" eb="1">
      <t>ハナ</t>
    </rPh>
    <rPh sb="3" eb="5">
      <t>ヘイサ</t>
    </rPh>
    <rPh sb="5" eb="7">
      <t>フリョウ</t>
    </rPh>
    <rPh sb="8" eb="10">
      <t>イントウ</t>
    </rPh>
    <rPh sb="18" eb="20">
      <t>イントウ</t>
    </rPh>
    <rPh sb="20" eb="21">
      <t>キ</t>
    </rPh>
    <rPh sb="21" eb="23">
      <t>ショウガイ</t>
    </rPh>
    <phoneticPr fontId="1"/>
  </si>
  <si>
    <t>アイスマッサージ，ブローイング，唾液嚥下の嚥下間接訓練から開始，嚥下内視鏡で精査予定．</t>
    <rPh sb="16" eb="18">
      <t>ダエキ</t>
    </rPh>
    <rPh sb="18" eb="20">
      <t>エンゲ</t>
    </rPh>
    <rPh sb="29" eb="31">
      <t>カイシ</t>
    </rPh>
    <rPh sb="40" eb="42">
      <t>ヨテイ</t>
    </rPh>
    <phoneticPr fontId="1"/>
  </si>
  <si>
    <t>（転棟したばかりで）疲れた．検査ね，やってもいいよ．</t>
    <rPh sb="14" eb="16">
      <t>ケンサ</t>
    </rPh>
    <phoneticPr fontId="1"/>
  </si>
  <si>
    <t>嚥下間接訓練を継続し，唾液嚥下の状況に改善あり，直接訓練可能かどうかを検討．</t>
    <rPh sb="0" eb="2">
      <t>エンゲ</t>
    </rPh>
    <rPh sb="2" eb="4">
      <t>カンセツ</t>
    </rPh>
    <rPh sb="4" eb="6">
      <t>クンレン</t>
    </rPh>
    <rPh sb="7" eb="9">
      <t>ケイゾク</t>
    </rPh>
    <rPh sb="11" eb="13">
      <t>ダエキ</t>
    </rPh>
    <rPh sb="13" eb="15">
      <t>エンゲ</t>
    </rPh>
    <rPh sb="16" eb="18">
      <t>ジョウキョウ</t>
    </rPh>
    <rPh sb="19" eb="21">
      <t>カイゼン</t>
    </rPh>
    <rPh sb="24" eb="26">
      <t>チョクセツ</t>
    </rPh>
    <rPh sb="26" eb="28">
      <t>クンレン</t>
    </rPh>
    <rPh sb="28" eb="30">
      <t>カノウ</t>
    </rPh>
    <rPh sb="35" eb="37">
      <t>ケントウ</t>
    </rPh>
    <phoneticPr fontId="1"/>
  </si>
  <si>
    <t>嚥下内視鏡検査実施，詳細は別途記載．</t>
    <rPh sb="0" eb="2">
      <t>エンゲ</t>
    </rPh>
    <rPh sb="7" eb="9">
      <t>ジッシ</t>
    </rPh>
    <rPh sb="10" eb="12">
      <t>ショウサイ</t>
    </rPh>
    <rPh sb="13" eb="15">
      <t>ベット</t>
    </rPh>
    <rPh sb="15" eb="17">
      <t>キサイ</t>
    </rPh>
    <phoneticPr fontId="1"/>
  </si>
  <si>
    <t>左側の咽頭不全麻痺を伴う咽頭期障害．</t>
    <rPh sb="0" eb="2">
      <t>サソク</t>
    </rPh>
    <rPh sb="3" eb="5">
      <t>イントウ</t>
    </rPh>
    <rPh sb="5" eb="7">
      <t>フゼン</t>
    </rPh>
    <rPh sb="7" eb="9">
      <t>マヒ</t>
    </rPh>
    <rPh sb="10" eb="11">
      <t>トモナ</t>
    </rPh>
    <rPh sb="12" eb="14">
      <t>イントウ</t>
    </rPh>
    <rPh sb="14" eb="15">
      <t>キ</t>
    </rPh>
    <rPh sb="15" eb="17">
      <t>ショウガイ</t>
    </rPh>
    <phoneticPr fontId="1"/>
  </si>
  <si>
    <t>Pushing Exを訓練に取り入れ喉頭閉鎖へアプローチし、左回旋下で数口のゼリーを用いた訓練開始。</t>
    <rPh sb="11" eb="13">
      <t>クンレン</t>
    </rPh>
    <rPh sb="14" eb="15">
      <t>ト</t>
    </rPh>
    <rPh sb="16" eb="17">
      <t>イ</t>
    </rPh>
    <rPh sb="42" eb="43">
      <t>モチ</t>
    </rPh>
    <rPh sb="47" eb="49">
      <t>カイシ</t>
    </rPh>
    <phoneticPr fontId="1"/>
  </si>
  <si>
    <t>体調はまあまあ．</t>
  </si>
  <si>
    <t xml:space="preserve">ほぼ毎日介入，嚥下訓練実施．依然として開鼻声を認める．
</t>
    <rPh sb="7" eb="9">
      <t>エンゲ</t>
    </rPh>
    <rPh sb="9" eb="11">
      <t>クンレン</t>
    </rPh>
    <rPh sb="11" eb="13">
      <t>ジッシ</t>
    </rPh>
    <rPh sb="23" eb="24">
      <t>ミト</t>
    </rPh>
    <phoneticPr fontId="1"/>
  </si>
  <si>
    <t>声門・喉頭閉鎖目的にPushing Ex.6回．直接訓練として左回旋にてゼリーを３口摂取，ムセなし．</t>
    <rPh sb="24" eb="26">
      <t>チョクセツ</t>
    </rPh>
    <rPh sb="26" eb="28">
      <t>クンレン</t>
    </rPh>
    <rPh sb="31" eb="32">
      <t>ヒダリ</t>
    </rPh>
    <rPh sb="32" eb="34">
      <t>カイセン</t>
    </rPh>
    <rPh sb="41" eb="42">
      <t>クチ</t>
    </rPh>
    <rPh sb="42" eb="44">
      <t>セッシュ</t>
    </rPh>
    <phoneticPr fontId="1"/>
  </si>
  <si>
    <t>安静時の咽頭部唾液貯留は徐々に軽減してきている．</t>
    <rPh sb="12" eb="14">
      <t>ジョジョ</t>
    </rPh>
    <rPh sb="15" eb="17">
      <t>ケイゲン</t>
    </rPh>
    <phoneticPr fontId="1"/>
  </si>
  <si>
    <t>上記訓練を継続する．週明けに嚥下内視鏡にて再評価予定．</t>
    <rPh sb="0" eb="2">
      <t>ジョウキ</t>
    </rPh>
    <rPh sb="2" eb="4">
      <t>クンレン</t>
    </rPh>
    <rPh sb="10" eb="12">
      <t>シュウア</t>
    </rPh>
    <rPh sb="14" eb="16">
      <t>エンゲ</t>
    </rPh>
    <rPh sb="16" eb="19">
      <t>ナイシキョウ</t>
    </rPh>
    <rPh sb="21" eb="24">
      <t>サイヒョウカ</t>
    </rPh>
    <rPh sb="24" eb="26">
      <t>ヨテイ</t>
    </rPh>
    <phoneticPr fontId="1"/>
  </si>
  <si>
    <t>喉につばの残る感じは少なくなってきた気がする．</t>
    <rPh sb="0" eb="1">
      <t>ノド</t>
    </rPh>
    <rPh sb="5" eb="6">
      <t>ノコ</t>
    </rPh>
    <rPh sb="7" eb="8">
      <t>カン</t>
    </rPh>
    <rPh sb="10" eb="11">
      <t>スク</t>
    </rPh>
    <rPh sb="18" eb="19">
      <t>キ</t>
    </rPh>
    <phoneticPr fontId="1"/>
  </si>
  <si>
    <t>ブローイング時の鼻漏出改善，開鼻声も改善してきた．</t>
    <rPh sb="6" eb="7">
      <t>ジ</t>
    </rPh>
    <rPh sb="8" eb="9">
      <t>ビ</t>
    </rPh>
    <rPh sb="9" eb="11">
      <t>ロウシュツ</t>
    </rPh>
    <rPh sb="11" eb="13">
      <t>カイゼン</t>
    </rPh>
    <rPh sb="14" eb="17">
      <t>カイビセイ</t>
    </rPh>
    <rPh sb="18" eb="20">
      <t>カイゼン</t>
    </rPh>
    <phoneticPr fontId="1"/>
  </si>
  <si>
    <t>嚥下内視鏡検査実施，詳細は別途記載．</t>
    <rPh sb="0" eb="2">
      <t>エンゲ</t>
    </rPh>
    <rPh sb="2" eb="5">
      <t>ナイシキョウ</t>
    </rPh>
    <rPh sb="5" eb="7">
      <t>ケンサ</t>
    </rPh>
    <rPh sb="7" eb="9">
      <t>ジッシ</t>
    </rPh>
    <rPh sb="10" eb="12">
      <t>ショウサイ</t>
    </rPh>
    <rPh sb="13" eb="15">
      <t>ベット</t>
    </rPh>
    <rPh sb="15" eb="17">
      <t>キサイ</t>
    </rPh>
    <phoneticPr fontId="1"/>
  </si>
  <si>
    <t>咽頭残留は軽減，安静時唾液処理は可能となり，咽頭期障害は改善してきている．</t>
    <rPh sb="0" eb="2">
      <t>イントウ</t>
    </rPh>
    <rPh sb="2" eb="4">
      <t>ザンリュウ</t>
    </rPh>
    <rPh sb="5" eb="7">
      <t>ケイゲン</t>
    </rPh>
    <rPh sb="8" eb="10">
      <t>アンセイ</t>
    </rPh>
    <rPh sb="10" eb="11">
      <t>ジ</t>
    </rPh>
    <rPh sb="11" eb="13">
      <t>ダエキ</t>
    </rPh>
    <rPh sb="13" eb="15">
      <t>ショリ</t>
    </rPh>
    <rPh sb="16" eb="18">
      <t>カノウ</t>
    </rPh>
    <rPh sb="22" eb="24">
      <t>イントウ</t>
    </rPh>
    <rPh sb="24" eb="25">
      <t>キ</t>
    </rPh>
    <rPh sb="25" eb="27">
      <t>ショウガイ</t>
    </rPh>
    <rPh sb="28" eb="30">
      <t>カイゼン</t>
    </rPh>
    <phoneticPr fontId="1"/>
  </si>
  <si>
    <t>バリウム飲むのか，飲めるかな．</t>
    <rPh sb="4" eb="5">
      <t>ノ</t>
    </rPh>
    <rPh sb="9" eb="10">
      <t>ノ</t>
    </rPh>
    <phoneticPr fontId="1"/>
  </si>
  <si>
    <t>食事開始検討のため，嚥下造影検査実施．詳細は別途記載．</t>
    <rPh sb="0" eb="2">
      <t>ショクジ</t>
    </rPh>
    <rPh sb="2" eb="4">
      <t>カイシ</t>
    </rPh>
    <rPh sb="4" eb="6">
      <t>ケントウ</t>
    </rPh>
    <rPh sb="10" eb="12">
      <t>エンゲ</t>
    </rPh>
    <rPh sb="12" eb="14">
      <t>ゾウエイ</t>
    </rPh>
    <rPh sb="14" eb="16">
      <t>ケンサ</t>
    </rPh>
    <rPh sb="16" eb="18">
      <t>ジッシ</t>
    </rPh>
    <rPh sb="19" eb="21">
      <t>ショウサイ</t>
    </rPh>
    <rPh sb="22" eb="24">
      <t>ベット</t>
    </rPh>
    <rPh sb="24" eb="26">
      <t>キサイ</t>
    </rPh>
    <phoneticPr fontId="1"/>
  </si>
  <si>
    <t>咽頭残留は認めるが，誤嚥なく摂取可能．</t>
    <rPh sb="0" eb="2">
      <t>イントウ</t>
    </rPh>
    <rPh sb="2" eb="4">
      <t>ザンリュウ</t>
    </rPh>
    <rPh sb="5" eb="6">
      <t>ミト</t>
    </rPh>
    <rPh sb="10" eb="12">
      <t>ゴエン</t>
    </rPh>
    <rPh sb="14" eb="16">
      <t>セッシュ</t>
    </rPh>
    <rPh sb="16" eb="18">
      <t>カノウ</t>
    </rPh>
    <phoneticPr fontId="1"/>
  </si>
  <si>
    <t>全粥半固形食より食事開始とする．</t>
    <rPh sb="8" eb="10">
      <t>ショクジ</t>
    </rPh>
    <rPh sb="10" eb="12">
      <t>カイシ</t>
    </rPh>
    <phoneticPr fontId="1"/>
  </si>
  <si>
    <t>久しぶりの食事だ．</t>
    <rPh sb="0" eb="1">
      <t>ヒサ</t>
    </rPh>
    <rPh sb="5" eb="7">
      <t>ショクジ</t>
    </rPh>
    <phoneticPr fontId="1"/>
  </si>
  <si>
    <t>昼食時訪室，食事場面評価．全粥半固形食を自力摂取．</t>
    <rPh sb="0" eb="2">
      <t>チュウショク</t>
    </rPh>
    <rPh sb="2" eb="3">
      <t>ジ</t>
    </rPh>
    <rPh sb="3" eb="5">
      <t>ホウシツ</t>
    </rPh>
    <rPh sb="6" eb="8">
      <t>ショクジ</t>
    </rPh>
    <rPh sb="8" eb="10">
      <t>バメン</t>
    </rPh>
    <rPh sb="10" eb="12">
      <t>ヒョウカ</t>
    </rPh>
    <rPh sb="13" eb="15">
      <t>ゼンガユ</t>
    </rPh>
    <rPh sb="15" eb="16">
      <t>ハン</t>
    </rPh>
    <rPh sb="16" eb="19">
      <t>コケイショク</t>
    </rPh>
    <rPh sb="20" eb="22">
      <t>ジリキ</t>
    </rPh>
    <rPh sb="22" eb="24">
      <t>セッシュ</t>
    </rPh>
    <phoneticPr fontId="1"/>
  </si>
  <si>
    <t>明らかな誤嚥なく，食事摂取可能．</t>
    <rPh sb="0" eb="1">
      <t>アキ</t>
    </rPh>
    <rPh sb="4" eb="6">
      <t>ゴエン</t>
    </rPh>
    <rPh sb="9" eb="11">
      <t>ショクジ</t>
    </rPh>
    <rPh sb="11" eb="13">
      <t>セッシュ</t>
    </rPh>
    <rPh sb="13" eb="15">
      <t>カノウ</t>
    </rPh>
    <phoneticPr fontId="1"/>
  </si>
  <si>
    <t>昼食時の評価継続，ブローイング，Pushing Exは自主訓練として，1回/週に訓練状況の確認を行う．</t>
    <rPh sb="0" eb="2">
      <t>チュウショク</t>
    </rPh>
    <rPh sb="2" eb="3">
      <t>ジ</t>
    </rPh>
    <rPh sb="4" eb="6">
      <t>ヒョウカ</t>
    </rPh>
    <rPh sb="6" eb="8">
      <t>ケイゾク</t>
    </rPh>
    <rPh sb="27" eb="29">
      <t>ジシュ</t>
    </rPh>
    <rPh sb="29" eb="31">
      <t>クンレン</t>
    </rPh>
    <rPh sb="36" eb="37">
      <t>カイ</t>
    </rPh>
    <rPh sb="38" eb="39">
      <t>シュウ</t>
    </rPh>
    <rPh sb="40" eb="42">
      <t>クンレン</t>
    </rPh>
    <rPh sb="42" eb="44">
      <t>ジョウキョウ</t>
    </rPh>
    <rPh sb="45" eb="47">
      <t>カクニン</t>
    </rPh>
    <rPh sb="48" eb="49">
      <t>オコナ</t>
    </rPh>
    <phoneticPr fontId="1"/>
  </si>
  <si>
    <t>やっぱり形があるほうがいいよ．</t>
    <rPh sb="4" eb="5">
      <t>カタチ</t>
    </rPh>
    <phoneticPr fontId="1"/>
  </si>
  <si>
    <t>半固形食の摂取状況良好，経鼻胃管は昨日抜去．本日より全粥/軟々菜を提供．</t>
    <rPh sb="0" eb="1">
      <t>ハン</t>
    </rPh>
    <rPh sb="1" eb="4">
      <t>コケイショク</t>
    </rPh>
    <rPh sb="5" eb="7">
      <t>セッシュ</t>
    </rPh>
    <rPh sb="7" eb="9">
      <t>ジョウキョウ</t>
    </rPh>
    <rPh sb="9" eb="11">
      <t>リョウコウ</t>
    </rPh>
    <rPh sb="12" eb="14">
      <t>ケイビ</t>
    </rPh>
    <rPh sb="14" eb="15">
      <t>イ</t>
    </rPh>
    <rPh sb="15" eb="16">
      <t>カン</t>
    </rPh>
    <rPh sb="17" eb="19">
      <t>サクジツ</t>
    </rPh>
    <rPh sb="19" eb="21">
      <t>バッキョ</t>
    </rPh>
    <rPh sb="26" eb="28">
      <t>ゼンガユ</t>
    </rPh>
    <phoneticPr fontId="1"/>
  </si>
  <si>
    <t>湿性嗄声やムセなく摂取可能．</t>
  </si>
  <si>
    <t>経口摂取状況は良好．</t>
    <rPh sb="0" eb="2">
      <t>ケイコウ</t>
    </rPh>
    <rPh sb="2" eb="4">
      <t>セッシュ</t>
    </rPh>
    <rPh sb="4" eb="6">
      <t>ジョウキョウ</t>
    </rPh>
    <rPh sb="7" eb="9">
      <t>リョウコウ</t>
    </rPh>
    <phoneticPr fontId="1"/>
  </si>
  <si>
    <t>食事場面の訪室を継続する．</t>
    <rPh sb="0" eb="2">
      <t>ショクジ</t>
    </rPh>
    <rPh sb="2" eb="4">
      <t>バメン</t>
    </rPh>
    <rPh sb="5" eb="7">
      <t>ホウシツ</t>
    </rPh>
    <rPh sb="8" eb="10">
      <t>ケイゾク</t>
    </rPh>
    <phoneticPr fontId="1"/>
  </si>
  <si>
    <t>明日，退院になりました．</t>
    <rPh sb="0" eb="2">
      <t>アス</t>
    </rPh>
    <rPh sb="3" eb="5">
      <t>タイイン</t>
    </rPh>
    <phoneticPr fontId="1"/>
  </si>
  <si>
    <t>明日，自宅退院．米飯/軟々菜を全量，ムセなく摂取可能．</t>
    <rPh sb="0" eb="2">
      <t>アス</t>
    </rPh>
    <rPh sb="3" eb="5">
      <t>ジタク</t>
    </rPh>
    <rPh sb="5" eb="7">
      <t>タイイン</t>
    </rPh>
    <rPh sb="8" eb="10">
      <t>ベイハン</t>
    </rPh>
    <rPh sb="11" eb="12">
      <t>ナン</t>
    </rPh>
    <rPh sb="13" eb="14">
      <t>サイ</t>
    </rPh>
    <rPh sb="15" eb="17">
      <t>ゼンリョウ</t>
    </rPh>
    <rPh sb="22" eb="24">
      <t>セッシュ</t>
    </rPh>
    <rPh sb="24" eb="26">
      <t>カノウ</t>
    </rPh>
    <phoneticPr fontId="1"/>
  </si>
  <si>
    <t>嗄声，開鼻声は残存．Pushing Ex. Blowing Ex.を中心とした自主練習メニューを渡した．</t>
    <rPh sb="3" eb="6">
      <t>カイビセイ</t>
    </rPh>
    <rPh sb="7" eb="9">
      <t>ザンゾン</t>
    </rPh>
    <rPh sb="39" eb="41">
      <t>ジシュ</t>
    </rPh>
    <rPh sb="48" eb="49">
      <t>ワタ</t>
    </rPh>
    <phoneticPr fontId="1"/>
  </si>
  <si>
    <t>嚥下機能，全身機能ともに経過良好にて自宅退院．</t>
    <rPh sb="0" eb="2">
      <t>エンゲ</t>
    </rPh>
    <rPh sb="2" eb="4">
      <t>キノウ</t>
    </rPh>
    <rPh sb="5" eb="7">
      <t>ゼンシン</t>
    </rPh>
    <rPh sb="7" eb="9">
      <t>キノウ</t>
    </rPh>
    <rPh sb="12" eb="14">
      <t>ケイカ</t>
    </rPh>
    <rPh sb="14" eb="16">
      <t>リョウコウ</t>
    </rPh>
    <rPh sb="18" eb="20">
      <t>ジタク</t>
    </rPh>
    <rPh sb="20" eb="22">
      <t>タイイン</t>
    </rPh>
    <phoneticPr fontId="1"/>
  </si>
  <si>
    <t>循環器内科・神経内科の受診にあわせて在宅での経口摂取状況を確認する．</t>
    <rPh sb="0" eb="3">
      <t>ジュンカンキ</t>
    </rPh>
    <rPh sb="3" eb="5">
      <t>ナイカ</t>
    </rPh>
    <rPh sb="6" eb="8">
      <t>シンケイ</t>
    </rPh>
    <rPh sb="8" eb="10">
      <t>ナイカ</t>
    </rPh>
    <rPh sb="11" eb="13">
      <t>ジュシン</t>
    </rPh>
    <rPh sb="18" eb="20">
      <t>ザイタク</t>
    </rPh>
    <rPh sb="22" eb="24">
      <t>ケイコウ</t>
    </rPh>
    <rPh sb="24" eb="26">
      <t>セッシュ</t>
    </rPh>
    <rPh sb="26" eb="28">
      <t>ジョウキョウ</t>
    </rPh>
    <rPh sb="29" eb="31">
      <t>カクニン</t>
    </rPh>
    <phoneticPr fontId="1"/>
  </si>
  <si>
    <t>咳嗽力・喉頭閉鎖不良疑い</t>
    <rPh sb="0" eb="2">
      <t>ガイソウ</t>
    </rPh>
    <rPh sb="2" eb="3">
      <t>リョク</t>
    </rPh>
    <rPh sb="4" eb="6">
      <t>コウトウ</t>
    </rPh>
    <rPh sb="6" eb="8">
      <t>ヘイサ</t>
    </rPh>
    <rPh sb="8" eb="10">
      <t>フリョウ</t>
    </rPh>
    <rPh sb="10" eb="11">
      <t>ウタガ</t>
    </rPh>
    <phoneticPr fontId="2"/>
  </si>
  <si>
    <t>唾液処理困難</t>
    <rPh sb="0" eb="2">
      <t>ダエキ</t>
    </rPh>
    <rPh sb="2" eb="4">
      <t>ショリ</t>
    </rPh>
    <rPh sb="4" eb="6">
      <t>コンナン</t>
    </rPh>
    <phoneticPr fontId="2"/>
  </si>
  <si>
    <t>軟口蓋挙上不良・開鼻声</t>
    <rPh sb="0" eb="3">
      <t>ナンコウガイ</t>
    </rPh>
    <rPh sb="3" eb="5">
      <t>キョジョウ</t>
    </rPh>
    <rPh sb="5" eb="7">
      <t>フリョウ</t>
    </rPh>
    <rPh sb="8" eb="11">
      <t>カイビセイ</t>
    </rPh>
    <phoneticPr fontId="2"/>
  </si>
  <si>
    <t>食事開始</t>
    <rPh sb="0" eb="2">
      <t>ショクジ</t>
    </rPh>
    <rPh sb="2" eb="4">
      <t>カイシ</t>
    </rPh>
    <phoneticPr fontId="2"/>
  </si>
  <si>
    <t>直接訓練開始</t>
    <rPh sb="0" eb="2">
      <t>チョクセツ</t>
    </rPh>
    <rPh sb="2" eb="4">
      <t>クンレン</t>
    </rPh>
    <rPh sb="4" eb="6">
      <t>カイシ</t>
    </rPh>
    <phoneticPr fontId="2"/>
  </si>
  <si>
    <t>唾液処理の獲得</t>
    <rPh sb="0" eb="2">
      <t>ダエキ</t>
    </rPh>
    <rPh sb="2" eb="4">
      <t>ショリ</t>
    </rPh>
    <rPh sb="5" eb="7">
      <t>カクトク</t>
    </rPh>
    <phoneticPr fontId="2"/>
  </si>
  <si>
    <t>開鼻声の残存</t>
    <rPh sb="0" eb="3">
      <t>カイビセイ</t>
    </rPh>
    <rPh sb="4" eb="6">
      <t>ザンゾン</t>
    </rPh>
    <phoneticPr fontId="2"/>
  </si>
  <si>
    <t>在宅での経口摂取継続</t>
    <rPh sb="0" eb="2">
      <t>ザイタク</t>
    </rPh>
    <rPh sb="4" eb="6">
      <t>ケイコウ</t>
    </rPh>
    <rPh sb="6" eb="8">
      <t>セッシュ</t>
    </rPh>
    <rPh sb="8" eb="10">
      <t>ケイゾク</t>
    </rPh>
    <phoneticPr fontId="2"/>
  </si>
  <si>
    <t>間接訓練の継続</t>
    <rPh sb="0" eb="2">
      <t>カンセツ</t>
    </rPh>
    <rPh sb="2" eb="4">
      <t>クンレン</t>
    </rPh>
    <rPh sb="5" eb="7">
      <t>ケイゾク</t>
    </rPh>
    <phoneticPr fontId="2"/>
  </si>
  <si>
    <t>食事・栄養指導の実施</t>
    <rPh sb="0" eb="2">
      <t>ショクジ</t>
    </rPh>
    <rPh sb="3" eb="5">
      <t>エイヨウ</t>
    </rPh>
    <rPh sb="5" eb="7">
      <t>シドウ</t>
    </rPh>
    <rPh sb="8" eb="10">
      <t>ジッシ</t>
    </rPh>
    <phoneticPr fontId="2"/>
  </si>
  <si>
    <t>軟口蓋挙上の改善</t>
    <rPh sb="0" eb="3">
      <t>ナンコウガイ</t>
    </rPh>
    <rPh sb="3" eb="5">
      <t>キョジョウ</t>
    </rPh>
    <rPh sb="6" eb="8">
      <t>カイゼン</t>
    </rPh>
    <phoneticPr fontId="2"/>
  </si>
  <si>
    <t>経管栄養のみ</t>
  </si>
  <si>
    <t>経鼻胃管</t>
  </si>
  <si>
    <t>一部経口+経管</t>
  </si>
  <si>
    <t>経口+一部経管</t>
  </si>
  <si>
    <t>経口摂取のみ</t>
  </si>
  <si>
    <t>右側脳梗塞を起因とした左側舌咽神経・迷走神経領域の不全麻痺を認め，咽頭期障害を生じた症例であった．不全麻痺に対しては，嚥下間接訓練および直接訓練を行い，適切な時期に嚥下機能評価を行うことで，順調に経口摂取に移行することができた．</t>
    <phoneticPr fontId="2"/>
  </si>
  <si>
    <t>入院時の介入では嗄声は改善したもの，開鼻声は改善せず，前者は手術時の挿管の影響，後者は脳梗塞の影響がそれぞれ考えられた．嚥下機能の回復は、間接訓練および段階的な直接訓練が項を奏したと考えられる。今後も継続した間接訓練，機能評価が必要である．</t>
    <rPh sb="0" eb="2">
      <t>ニュウイン</t>
    </rPh>
    <rPh sb="2" eb="3">
      <t>ジ</t>
    </rPh>
    <rPh sb="4" eb="6">
      <t>カイニュウ</t>
    </rPh>
    <rPh sb="11" eb="13">
      <t>カイゼン</t>
    </rPh>
    <rPh sb="18" eb="21">
      <t>カイビセイ</t>
    </rPh>
    <rPh sb="22" eb="24">
      <t>カイゼン</t>
    </rPh>
    <rPh sb="27" eb="29">
      <t>ゼンシャ</t>
    </rPh>
    <rPh sb="30" eb="33">
      <t>シュジュツジ</t>
    </rPh>
    <rPh sb="34" eb="36">
      <t>ソウカン</t>
    </rPh>
    <rPh sb="37" eb="39">
      <t>エイキョウ</t>
    </rPh>
    <rPh sb="40" eb="42">
      <t>コウシャ</t>
    </rPh>
    <rPh sb="43" eb="46">
      <t>ノウコウソク</t>
    </rPh>
    <rPh sb="47" eb="49">
      <t>エイキョウ</t>
    </rPh>
    <rPh sb="54" eb="55">
      <t>カンガ</t>
    </rPh>
    <rPh sb="97" eb="99">
      <t>コンゴ</t>
    </rPh>
    <rPh sb="100" eb="102">
      <t>ケイゾク</t>
    </rPh>
    <rPh sb="104" eb="106">
      <t>カンセツ</t>
    </rPh>
    <rPh sb="106" eb="108">
      <t>クンレン</t>
    </rPh>
    <rPh sb="109" eb="111">
      <t>キノウ</t>
    </rPh>
    <rPh sb="111" eb="113">
      <t>ヒョウカ</t>
    </rPh>
    <rPh sb="114" eb="116">
      <t>ヒツヨウ</t>
    </rPh>
    <phoneticPr fontId="2"/>
  </si>
  <si>
    <t>覚醒状態；JCSⅠ-2　　　栄養方法；経鼻胃管にて栄養摂取
呼吸状態；咳嗽，ハッフィング可能．
顎舌口唇機能；動作時の明らかな左右差認めず． 咽頭機能；咽頭絞扼反射減弱，軟口蓋挙上右偏位
発声；軽度気息性嗄声，開鼻声あり，Blowing鼻漏出あり． 発声持続時間；5秒 （無声音）
嚥下機能；RSST，１回　　MWST，３a点（複数回嚥下）</t>
    <rPh sb="136" eb="138">
      <t>ムセイ</t>
    </rPh>
    <rPh sb="138" eb="139">
      <t>オン</t>
    </rPh>
    <phoneticPr fontId="2"/>
  </si>
  <si>
    <t>覚醒状態；JCSⅠ-1　　　栄養方法；米飯/軟々菜を自力摂取
咽頭機能；咽頭絞扼反射減弱，軟口蓋挙上は右に偏位
発声；軽度気息性嗄声，開鼻声は残存．発声持続時間は14秒（有声音）
嚥下機能；RSST，5回　　MWST，5点（複数回嚥下）</t>
    <rPh sb="56" eb="58">
      <t>ハッセイ</t>
    </rPh>
    <phoneticPr fontId="2"/>
  </si>
  <si>
    <t>覚醒状態；JCSⅠ-1　　　栄養方法；経鼻胃管と数口経口摂取
咽頭機能；咽頭絞扼反射減弱，軟口蓋挙上は右に偏位
発声；軽度気息性嗄声，開鼻声は残存．発声持続時間は6秒で若干有声音の発声可能
嚥下機能；RSST，4回　　MWST，３b点（複数回嚥下）</t>
    <rPh sb="19" eb="21">
      <t>ケイビ</t>
    </rPh>
    <rPh sb="21" eb="22">
      <t>イ</t>
    </rPh>
    <rPh sb="22" eb="23">
      <t>カン</t>
    </rPh>
    <rPh sb="24" eb="26">
      <t>スウクチ</t>
    </rPh>
    <rPh sb="26" eb="28">
      <t>ケイコウ</t>
    </rPh>
    <rPh sb="28" eb="30">
      <t>セッシュ</t>
    </rPh>
    <rPh sb="56" eb="58">
      <t>ハッセイ</t>
    </rPh>
    <rPh sb="84" eb="86">
      <t>ジャッカン</t>
    </rPh>
    <phoneticPr fontId="2"/>
  </si>
  <si>
    <t>これまでの間接訓練に加えて，
喉頭・声門の不全麻痺にはPushingEx.新たに加える．
通過不良のある左側に対し，頸部左側回旋位でのゼリー・２％トロミ水で数口の直接訓練を開始する．</t>
    <rPh sb="5" eb="7">
      <t>カンセツ</t>
    </rPh>
    <rPh sb="7" eb="9">
      <t>クンレン</t>
    </rPh>
    <rPh sb="10" eb="11">
      <t>クワ</t>
    </rPh>
    <rPh sb="15" eb="17">
      <t>コウトウ</t>
    </rPh>
    <rPh sb="18" eb="20">
      <t>セイモン</t>
    </rPh>
    <rPh sb="21" eb="23">
      <t>フゼン</t>
    </rPh>
    <rPh sb="23" eb="25">
      <t>マヒ</t>
    </rPh>
    <rPh sb="37" eb="38">
      <t>アラ</t>
    </rPh>
    <rPh sb="40" eb="41">
      <t>クワ</t>
    </rPh>
    <rPh sb="45" eb="47">
      <t>ツウカ</t>
    </rPh>
    <rPh sb="47" eb="49">
      <t>フリョウ</t>
    </rPh>
    <rPh sb="52" eb="53">
      <t>ヒダリ</t>
    </rPh>
    <rPh sb="53" eb="54">
      <t>ソク</t>
    </rPh>
    <rPh sb="55" eb="56">
      <t>タイ</t>
    </rPh>
    <rPh sb="58" eb="60">
      <t>ケイブ</t>
    </rPh>
    <rPh sb="60" eb="62">
      <t>サソク</t>
    </rPh>
    <rPh sb="62" eb="64">
      <t>カイセン</t>
    </rPh>
    <rPh sb="64" eb="65">
      <t>イ</t>
    </rPh>
    <rPh sb="76" eb="77">
      <t>スイ</t>
    </rPh>
    <rPh sb="78" eb="80">
      <t>スウクチ</t>
    </rPh>
    <rPh sb="81" eb="83">
      <t>チョクセツ</t>
    </rPh>
    <rPh sb="83" eb="85">
      <t>クンレン</t>
    </rPh>
    <rPh sb="86" eb="88">
      <t>カイシ</t>
    </rPh>
    <phoneticPr fontId="2"/>
  </si>
  <si>
    <t>食事を想定し，粥を用いた直接訓練を開始，来週にVFを行い，経口摂取再開検討．</t>
    <rPh sb="0" eb="2">
      <t>ショクジ</t>
    </rPh>
    <rPh sb="3" eb="5">
      <t>ソウテイ</t>
    </rPh>
    <rPh sb="7" eb="8">
      <t>カユ</t>
    </rPh>
    <rPh sb="17" eb="19">
      <t>カイシ</t>
    </rPh>
    <rPh sb="20" eb="22">
      <t>ライシュウ</t>
    </rPh>
    <phoneticPr fontId="1"/>
  </si>
  <si>
    <t>間接訓練は継続とし，
粥を用いた直接訓練を開始，ゼリーや２％トロミ水3mlを用いて交互嚥下，複数回嚥下を実施する．</t>
    <rPh sb="0" eb="2">
      <t>カンセツ</t>
    </rPh>
    <rPh sb="2" eb="4">
      <t>クンレン</t>
    </rPh>
    <rPh sb="5" eb="7">
      <t>ケイゾク</t>
    </rPh>
    <rPh sb="11" eb="12">
      <t>カユ</t>
    </rPh>
    <rPh sb="13" eb="14">
      <t>モチ</t>
    </rPh>
    <rPh sb="16" eb="18">
      <t>チョクセツ</t>
    </rPh>
    <rPh sb="18" eb="20">
      <t>クンレン</t>
    </rPh>
    <rPh sb="21" eb="23">
      <t>カイシ</t>
    </rPh>
    <rPh sb="33" eb="34">
      <t>スイ</t>
    </rPh>
    <rPh sb="38" eb="39">
      <t>モチ</t>
    </rPh>
    <rPh sb="41" eb="43">
      <t>コウゴ</t>
    </rPh>
    <rPh sb="43" eb="45">
      <t>エンゲ</t>
    </rPh>
    <rPh sb="46" eb="49">
      <t>フクスウカイ</t>
    </rPh>
    <rPh sb="49" eb="51">
      <t>エンゲ</t>
    </rPh>
    <rPh sb="52" eb="54">
      <t>ジッシ</t>
    </rPh>
    <phoneticPr fontId="2"/>
  </si>
  <si>
    <t>姿勢；60度リクライニング位，頸部は枕で固定．　
鼻咽腔閉鎖；唾液の鼻腔へ逆流軽減．軟口蓋挙上若干右に偏位する．
安静時；咽頭披裂の動き，咽頭内唾液貯留は明らかに改善，ほぼクリアになっている．
食塊通過；ゼリー，２％トロミ水3mlは梨状窩の残留なく通過可能，１％トロミ水3mlだと早期流入し、喉頭侵入しかける．お粥スプーン1杯では残留あるが，複数回嚥下でクリアランスを保てる．</t>
    <phoneticPr fontId="2"/>
  </si>
  <si>
    <t>姿勢；60度リクライニング位，頸部は枕で固定．　鼻咽腔閉鎖；嚥下時の唾液の鼻腔への流入あり．
安静時；咽頭及び喉頭内に中等度唾液の貯留．
喉頭運動；左側披裂・左側声帯の動きがやや悪い．　触診；左側咽頭・喉頭の感覚低下あり．
食塊通過；ゼリースプーン1杯・２％トロミ液体３mlを摂取，ともに左側梨状窩に残留を認め，残留物が披裂を乗り越え喉頭侵入する像あり．頭部左側回旋位での嚥下，複数回嚥下で残留軽減できる．</t>
    <phoneticPr fontId="2"/>
  </si>
  <si>
    <t>液体摂取時に軽いムセを認めたが，一口量を調整するとムセなし．20分ほどで半量摂取して終了．</t>
    <rPh sb="0" eb="2">
      <t>エキタイ</t>
    </rPh>
    <rPh sb="2" eb="4">
      <t>セッシュ</t>
    </rPh>
    <rPh sb="4" eb="5">
      <t>ジ</t>
    </rPh>
    <rPh sb="6" eb="7">
      <t>カル</t>
    </rPh>
    <rPh sb="11" eb="12">
      <t>ミト</t>
    </rPh>
    <rPh sb="16" eb="18">
      <t>ヒトクチ</t>
    </rPh>
    <rPh sb="18" eb="19">
      <t>リョウ</t>
    </rPh>
    <rPh sb="20" eb="22">
      <t>チョウセイ</t>
    </rPh>
    <rPh sb="32" eb="33">
      <t>プン</t>
    </rPh>
    <rPh sb="36" eb="38">
      <t>ハンリョウ</t>
    </rPh>
    <rPh sb="38" eb="40">
      <t>セッシュ</t>
    </rPh>
    <rPh sb="42" eb="44">
      <t>シュウリョウ</t>
    </rPh>
    <phoneticPr fontId="1"/>
  </si>
  <si>
    <t>姿勢；90度座位，頸部中間位にて実施．
食塊通過；とろみ付液体，液体，粥，コンビーフと液体の混合食を用いた検査．
液体では一口量が増加すると仮声帯喉頭侵入認めるが，嚥下とともに排出されている．また，液体での鼻咽腔逆流がわずかに認められる．
喉頭蓋谷，梨状窩には残留認めるが，複数回嚥下によってクリアとなる．全ての試行で誤嚥はなし．</t>
    <rPh sb="0" eb="2">
      <t>シセイ</t>
    </rPh>
    <rPh sb="9" eb="11">
      <t>ケイブ</t>
    </rPh>
    <rPh sb="11" eb="14">
      <t>チュウカンイ</t>
    </rPh>
    <rPh sb="20" eb="22">
      <t>ショッカイ</t>
    </rPh>
    <rPh sb="22" eb="24">
      <t>ツウカ</t>
    </rPh>
    <rPh sb="28" eb="29">
      <t>ツキ</t>
    </rPh>
    <rPh sb="29" eb="31">
      <t>エキタイ</t>
    </rPh>
    <rPh sb="43" eb="45">
      <t>エキタイ</t>
    </rPh>
    <rPh sb="46" eb="48">
      <t>コンゴウ</t>
    </rPh>
    <rPh sb="48" eb="49">
      <t>ショク</t>
    </rPh>
    <rPh sb="50" eb="51">
      <t>モチ</t>
    </rPh>
    <rPh sb="53" eb="55">
      <t>ケンサ</t>
    </rPh>
    <rPh sb="57" eb="59">
      <t>エキタイ</t>
    </rPh>
    <rPh sb="61" eb="63">
      <t>ヒトクチ</t>
    </rPh>
    <rPh sb="63" eb="64">
      <t>リョウ</t>
    </rPh>
    <rPh sb="65" eb="67">
      <t>ゾウカ</t>
    </rPh>
    <rPh sb="70" eb="71">
      <t>カリ</t>
    </rPh>
    <rPh sb="71" eb="73">
      <t>セイタイ</t>
    </rPh>
    <rPh sb="99" eb="101">
      <t>エキタイ</t>
    </rPh>
    <rPh sb="103" eb="106">
      <t>ビインクウ</t>
    </rPh>
    <rPh sb="106" eb="108">
      <t>ギャクリュウ</t>
    </rPh>
    <rPh sb="113" eb="114">
      <t>ミト</t>
    </rPh>
    <phoneticPr fontId="3"/>
  </si>
  <si>
    <t>鼻咽腔閉鎖不良あり，喉頭侵入も認めるため，これまでの間接訓練は継続とする．
液体の一口量摂取量を調整しながら，全粥半固形食から食事を開始する．</t>
    <rPh sb="0" eb="3">
      <t>ビインクウ</t>
    </rPh>
    <rPh sb="3" eb="5">
      <t>ヘイサ</t>
    </rPh>
    <rPh sb="5" eb="7">
      <t>フリョウ</t>
    </rPh>
    <rPh sb="10" eb="12">
      <t>コウトウ</t>
    </rPh>
    <rPh sb="12" eb="14">
      <t>シンニュウ</t>
    </rPh>
    <rPh sb="15" eb="16">
      <t>ミト</t>
    </rPh>
    <rPh sb="26" eb="28">
      <t>カンセツ</t>
    </rPh>
    <rPh sb="28" eb="30">
      <t>クンレン</t>
    </rPh>
    <rPh sb="31" eb="33">
      <t>ケイゾク</t>
    </rPh>
    <rPh sb="38" eb="40">
      <t>エキタイ</t>
    </rPh>
    <rPh sb="41" eb="43">
      <t>ヒトクチ</t>
    </rPh>
    <rPh sb="43" eb="44">
      <t>リョウ</t>
    </rPh>
    <rPh sb="44" eb="46">
      <t>セッシュ</t>
    </rPh>
    <rPh sb="46" eb="47">
      <t>リョウ</t>
    </rPh>
    <rPh sb="48" eb="50">
      <t>チョウセイ</t>
    </rPh>
    <rPh sb="55" eb="57">
      <t>ゼンガユ</t>
    </rPh>
    <rPh sb="57" eb="58">
      <t>ハン</t>
    </rPh>
    <rPh sb="58" eb="61">
      <t>コケイショク</t>
    </rPh>
    <rPh sb="63" eb="65">
      <t>ショクジ</t>
    </rPh>
    <rPh sb="66" eb="68">
      <t>カイシ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</si>
</sst>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m/d;@"/>
    <numFmt numFmtId="178" formatCode="0&quot;日&quot;&quot;目&quot;"/>
    <numFmt numFmtId="179" formatCode="0&quot;歳&quot;"/>
  </numFmts>
  <fonts count="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rgb="FFFF000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2">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hair">
        <color indexed="64"/>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style="thin">
        <color indexed="64"/>
      </right>
      <top style="thin">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83">
    <xf numFmtId="0" fontId="0" fillId="0" borderId="0" xfId="0">
      <alignment vertical="center"/>
    </xf>
    <xf numFmtId="0" fontId="0" fillId="0" borderId="0" xfId="0" applyAlignment="1">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0" xfId="0" applyAlignment="1">
      <alignment horizontal="right" vertical="center"/>
    </xf>
    <xf numFmtId="0" fontId="0" fillId="0" borderId="7" xfId="0" applyBorder="1" applyAlignment="1">
      <alignment horizontal="right" vertical="center"/>
    </xf>
    <xf numFmtId="0" fontId="0" fillId="0" borderId="0" xfId="0" applyBorder="1" applyAlignment="1">
      <alignment horizontal="right" vertical="center"/>
    </xf>
    <xf numFmtId="177" fontId="0" fillId="0" borderId="1" xfId="0" applyNumberFormat="1" applyBorder="1" applyAlignment="1">
      <alignment horizontal="right" vertical="center"/>
    </xf>
    <xf numFmtId="0" fontId="0" fillId="0" borderId="0" xfId="0" applyAlignment="1">
      <alignment horizontal="left" vertical="center"/>
    </xf>
    <xf numFmtId="0" fontId="0" fillId="0" borderId="8" xfId="0" applyBorder="1" applyAlignment="1">
      <alignment horizontal="right" vertical="top"/>
    </xf>
    <xf numFmtId="178" fontId="0" fillId="0" borderId="9" xfId="0" applyNumberFormat="1" applyBorder="1" applyAlignment="1">
      <alignment horizontal="center" vertical="top"/>
    </xf>
    <xf numFmtId="0" fontId="0" fillId="0" borderId="6" xfId="0" applyBorder="1" applyAlignment="1">
      <alignment horizontal="left" vertical="top"/>
    </xf>
    <xf numFmtId="178" fontId="0" fillId="0" borderId="9" xfId="0" applyNumberFormat="1" applyBorder="1" applyAlignment="1">
      <alignment vertical="top"/>
    </xf>
    <xf numFmtId="0" fontId="0" fillId="0" borderId="0" xfId="0" applyBorder="1" applyAlignment="1">
      <alignment vertical="center"/>
    </xf>
    <xf numFmtId="0" fontId="0" fillId="0" borderId="9" xfId="0" applyBorder="1">
      <alignment vertical="center"/>
    </xf>
    <xf numFmtId="0" fontId="0" fillId="0" borderId="8" xfId="0" applyBorder="1" applyAlignment="1">
      <alignment horizontal="right" vertical="center"/>
    </xf>
    <xf numFmtId="0" fontId="0" fillId="0" borderId="0" xfId="0" applyBorder="1" applyAlignment="1">
      <alignment horizontal="left" vertical="center"/>
    </xf>
    <xf numFmtId="0" fontId="0" fillId="0" borderId="10" xfId="0" applyFont="1" applyBorder="1" applyAlignment="1">
      <alignment vertical="top"/>
    </xf>
    <xf numFmtId="0" fontId="0" fillId="0" borderId="4" xfId="0" applyFont="1" applyBorder="1" applyAlignment="1">
      <alignment vertical="top"/>
    </xf>
    <xf numFmtId="0" fontId="0" fillId="0" borderId="8" xfId="0" applyFont="1" applyBorder="1" applyAlignment="1">
      <alignment vertical="top"/>
    </xf>
    <xf numFmtId="0" fontId="0" fillId="0" borderId="11" xfId="0" applyFont="1" applyBorder="1" applyAlignment="1">
      <alignment vertical="top"/>
    </xf>
    <xf numFmtId="0" fontId="0" fillId="0" borderId="5" xfId="0" applyFont="1" applyBorder="1" applyAlignment="1">
      <alignment vertical="top"/>
    </xf>
    <xf numFmtId="178" fontId="4" fillId="0" borderId="9" xfId="0" applyNumberFormat="1" applyFont="1" applyBorder="1" applyAlignment="1">
      <alignment vertical="top"/>
    </xf>
    <xf numFmtId="0" fontId="0" fillId="0" borderId="4"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top"/>
    </xf>
    <xf numFmtId="177" fontId="5" fillId="0" borderId="1" xfId="0" applyNumberFormat="1" applyFont="1" applyBorder="1" applyAlignment="1">
      <alignment horizontal="left" vertical="center"/>
    </xf>
    <xf numFmtId="177" fontId="5" fillId="0" borderId="3" xfId="0" applyNumberFormat="1" applyFont="1" applyBorder="1" applyAlignment="1">
      <alignment horizontal="left" vertical="center"/>
    </xf>
    <xf numFmtId="0" fontId="5" fillId="0" borderId="12" xfId="0" applyFont="1" applyBorder="1" applyAlignment="1">
      <alignment horizontal="left" vertical="center"/>
    </xf>
    <xf numFmtId="0" fontId="5" fillId="0" borderId="2" xfId="0" applyFont="1" applyBorder="1" applyAlignment="1">
      <alignment horizontal="left" vertical="top"/>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2" xfId="0" applyBorder="1" applyAlignment="1">
      <alignment horizontal="center" vertical="top"/>
    </xf>
    <xf numFmtId="0" fontId="0" fillId="0" borderId="3" xfId="0" applyBorder="1" applyAlignment="1">
      <alignment horizontal="center" vertical="top"/>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0" fillId="0" borderId="1" xfId="0" applyFont="1" applyBorder="1" applyAlignment="1">
      <alignment horizontal="left" vertical="center"/>
    </xf>
    <xf numFmtId="0" fontId="0"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0" fillId="0" borderId="9" xfId="0" applyFont="1" applyBorder="1" applyAlignment="1">
      <alignment horizontal="left" vertical="center"/>
    </xf>
    <xf numFmtId="0" fontId="0" fillId="0" borderId="6" xfId="0" applyFont="1" applyBorder="1" applyAlignment="1">
      <alignment horizontal="left" vertical="center"/>
    </xf>
    <xf numFmtId="178" fontId="0" fillId="0" borderId="0" xfId="0" applyNumberFormat="1" applyBorder="1" applyAlignment="1">
      <alignment horizontal="center" vertical="top"/>
    </xf>
    <xf numFmtId="178" fontId="0" fillId="0" borderId="1" xfId="0" applyNumberFormat="1" applyBorder="1" applyAlignment="1">
      <alignment horizontal="center" vertical="top"/>
    </xf>
    <xf numFmtId="177" fontId="0" fillId="0" borderId="10" xfId="0" applyNumberFormat="1" applyBorder="1" applyAlignment="1">
      <alignment horizontal="center"/>
    </xf>
    <xf numFmtId="177" fontId="0" fillId="0" borderId="7" xfId="0" applyNumberFormat="1" applyBorder="1" applyAlignment="1">
      <alignment horizontal="center"/>
    </xf>
    <xf numFmtId="177" fontId="0" fillId="0" borderId="12" xfId="0" applyNumberFormat="1" applyBorder="1" applyAlignment="1">
      <alignment horizontal="center"/>
    </xf>
    <xf numFmtId="177" fontId="0" fillId="0" borderId="4" xfId="0" applyNumberFormat="1" applyBorder="1" applyAlignment="1">
      <alignment horizontal="center"/>
    </xf>
    <xf numFmtId="177" fontId="0" fillId="0" borderId="0" xfId="0" applyNumberFormat="1" applyBorder="1" applyAlignment="1">
      <alignment horizontal="center"/>
    </xf>
    <xf numFmtId="177" fontId="0" fillId="0" borderId="2" xfId="0" applyNumberFormat="1" applyBorder="1" applyAlignment="1">
      <alignment horizontal="center"/>
    </xf>
    <xf numFmtId="0" fontId="0" fillId="0" borderId="4" xfId="0" applyBorder="1" applyAlignment="1">
      <alignment horizontal="center" vertical="top"/>
    </xf>
    <xf numFmtId="0" fontId="0" fillId="0" borderId="5" xfId="0" applyBorder="1" applyAlignment="1">
      <alignment horizontal="center" vertical="top"/>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176" fontId="5" fillId="0" borderId="0" xfId="0" applyNumberFormat="1" applyFont="1" applyBorder="1" applyAlignment="1">
      <alignment horizontal="center" vertical="center"/>
    </xf>
    <xf numFmtId="176" fontId="5" fillId="0" borderId="16" xfId="0" applyNumberFormat="1" applyFont="1" applyBorder="1" applyAlignment="1">
      <alignment horizontal="center" vertical="center"/>
    </xf>
    <xf numFmtId="176" fontId="5" fillId="0" borderId="7" xfId="0" applyNumberFormat="1" applyFont="1" applyBorder="1" applyAlignment="1">
      <alignment horizontal="center" vertical="center"/>
    </xf>
    <xf numFmtId="176" fontId="5" fillId="0" borderId="19" xfId="0" applyNumberFormat="1" applyFont="1" applyBorder="1" applyAlignment="1">
      <alignment horizontal="center" vertical="center"/>
    </xf>
    <xf numFmtId="177" fontId="5" fillId="0" borderId="10" xfId="0" applyNumberFormat="1" applyFont="1" applyBorder="1" applyAlignment="1">
      <alignment horizontal="center"/>
    </xf>
    <xf numFmtId="177" fontId="5" fillId="0" borderId="7" xfId="0" applyNumberFormat="1" applyFont="1" applyBorder="1" applyAlignment="1">
      <alignment horizontal="center"/>
    </xf>
    <xf numFmtId="177" fontId="5" fillId="0" borderId="12" xfId="0" applyNumberFormat="1" applyFont="1" applyBorder="1" applyAlignment="1">
      <alignment horizontal="center"/>
    </xf>
    <xf numFmtId="177" fontId="5" fillId="0" borderId="4" xfId="0" applyNumberFormat="1" applyFont="1" applyBorder="1" applyAlignment="1">
      <alignment horizontal="center"/>
    </xf>
    <xf numFmtId="177" fontId="5" fillId="0" borderId="0" xfId="0" applyNumberFormat="1" applyFont="1" applyBorder="1" applyAlignment="1">
      <alignment horizontal="center"/>
    </xf>
    <xf numFmtId="177" fontId="5" fillId="0" borderId="2" xfId="0" applyNumberFormat="1" applyFont="1" applyBorder="1" applyAlignment="1">
      <alignment horizontal="center"/>
    </xf>
    <xf numFmtId="0" fontId="0" fillId="0" borderId="7"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0" borderId="2" xfId="0" applyFont="1" applyBorder="1" applyAlignment="1">
      <alignment horizontal="left" vertical="center"/>
    </xf>
    <xf numFmtId="0" fontId="0" fillId="0" borderId="4" xfId="0" applyBorder="1" applyAlignment="1">
      <alignment horizontal="right" vertical="top"/>
    </xf>
    <xf numFmtId="0" fontId="0" fillId="0" borderId="0" xfId="0" applyBorder="1" applyAlignment="1">
      <alignment horizontal="right" vertical="top"/>
    </xf>
    <xf numFmtId="0" fontId="5" fillId="0" borderId="11" xfId="0" applyFont="1" applyBorder="1" applyAlignment="1">
      <alignment horizontal="left" vertical="center"/>
    </xf>
    <xf numFmtId="0" fontId="5" fillId="0" borderId="14" xfId="0" applyFont="1" applyBorder="1" applyAlignment="1">
      <alignment horizontal="left"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176" fontId="5" fillId="0" borderId="0" xfId="0" applyNumberFormat="1" applyFont="1" applyBorder="1" applyAlignment="1">
      <alignment horizontal="right" vertical="center"/>
    </xf>
    <xf numFmtId="176" fontId="5" fillId="0" borderId="16" xfId="0" applyNumberFormat="1" applyFont="1" applyBorder="1" applyAlignment="1">
      <alignment horizontal="right" vertical="center"/>
    </xf>
    <xf numFmtId="0" fontId="5" fillId="0" borderId="15" xfId="0" applyFont="1" applyBorder="1" applyAlignment="1">
      <alignment horizontal="left"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176" fontId="5" fillId="0" borderId="1" xfId="0" applyNumberFormat="1" applyFont="1" applyBorder="1" applyAlignment="1">
      <alignment horizontal="right" vertical="center"/>
    </xf>
    <xf numFmtId="176" fontId="5" fillId="0" borderId="17" xfId="0" applyNumberFormat="1" applyFont="1" applyBorder="1" applyAlignment="1">
      <alignment horizontal="righ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176" fontId="5" fillId="0" borderId="7" xfId="0" applyNumberFormat="1" applyFont="1" applyBorder="1" applyAlignment="1">
      <alignment horizontal="right" vertical="center"/>
    </xf>
    <xf numFmtId="176" fontId="5" fillId="0" borderId="19" xfId="0" applyNumberFormat="1" applyFont="1" applyBorder="1" applyAlignment="1">
      <alignment horizontal="right" vertical="center"/>
    </xf>
    <xf numFmtId="0" fontId="0" fillId="0" borderId="7" xfId="0" applyBorder="1" applyAlignment="1">
      <alignment horizontal="left" vertical="center"/>
    </xf>
    <xf numFmtId="0" fontId="0" fillId="0" borderId="12" xfId="0" applyBorder="1" applyAlignment="1">
      <alignment horizontal="left" vertical="center"/>
    </xf>
    <xf numFmtId="0" fontId="0" fillId="0" borderId="20"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179" fontId="0" fillId="0" borderId="7" xfId="0" applyNumberFormat="1" applyBorder="1" applyAlignment="1">
      <alignment horizontal="center" vertical="center" wrapText="1"/>
    </xf>
    <xf numFmtId="179" fontId="0" fillId="0" borderId="1" xfId="0" applyNumberFormat="1" applyBorder="1" applyAlignment="1">
      <alignment horizontal="center" vertical="center" wrapText="1"/>
    </xf>
    <xf numFmtId="0" fontId="0" fillId="2" borderId="10" xfId="0" applyFill="1" applyBorder="1" applyAlignment="1">
      <alignment horizontal="center" vertical="center"/>
    </xf>
    <xf numFmtId="0" fontId="0" fillId="2" borderId="5" xfId="0" applyFill="1" applyBorder="1" applyAlignment="1">
      <alignment horizontal="center" vertical="center"/>
    </xf>
    <xf numFmtId="176" fontId="0" fillId="0" borderId="7"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1" xfId="0" applyNumberFormat="1" applyBorder="1" applyAlignment="1">
      <alignment horizontal="center" vertical="center"/>
    </xf>
    <xf numFmtId="176" fontId="0" fillId="0" borderId="3" xfId="0" applyNumberFormat="1" applyBorder="1" applyAlignment="1">
      <alignment horizontal="center" vertical="center"/>
    </xf>
    <xf numFmtId="0" fontId="0" fillId="0" borderId="17" xfId="0"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top"/>
    </xf>
    <xf numFmtId="0" fontId="0" fillId="0" borderId="4"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0" fillId="0" borderId="10" xfId="0" applyFont="1" applyBorder="1" applyAlignment="1">
      <alignment horizontal="left" vertical="center" wrapText="1"/>
    </xf>
    <xf numFmtId="0" fontId="0" fillId="0" borderId="7" xfId="0" applyFont="1" applyBorder="1" applyAlignment="1">
      <alignment horizontal="left" vertical="center" wrapText="1"/>
    </xf>
    <xf numFmtId="0" fontId="0" fillId="0" borderId="12"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5" xfId="0" applyFont="1" applyBorder="1" applyAlignment="1">
      <alignment horizontal="left" vertical="center" wrapText="1"/>
    </xf>
    <xf numFmtId="0" fontId="0" fillId="0" borderId="1" xfId="0" applyFont="1" applyBorder="1" applyAlignment="1">
      <alignment horizontal="left" vertical="center" wrapText="1"/>
    </xf>
    <xf numFmtId="0" fontId="0" fillId="0" borderId="3" xfId="0" applyFont="1" applyBorder="1" applyAlignment="1">
      <alignment horizontal="left" vertical="center" wrapText="1"/>
    </xf>
    <xf numFmtId="0" fontId="5" fillId="0" borderId="20" xfId="0" applyFont="1" applyBorder="1" applyAlignment="1">
      <alignment horizontal="left" vertical="center"/>
    </xf>
    <xf numFmtId="0" fontId="5" fillId="0" borderId="0" xfId="0" applyFont="1" applyBorder="1" applyAlignment="1">
      <alignment horizontal="left" vertical="center"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5" fillId="0" borderId="7" xfId="0" applyFont="1" applyBorder="1" applyAlignment="1">
      <alignment horizontal="left" vertical="center"/>
    </xf>
    <xf numFmtId="0" fontId="5" fillId="0" borderId="12" xfId="0" applyFont="1" applyBorder="1" applyAlignment="1">
      <alignment horizontal="left" vertical="center"/>
    </xf>
    <xf numFmtId="0" fontId="5" fillId="0" borderId="18" xfId="0" applyFont="1" applyBorder="1" applyAlignment="1">
      <alignment horizontal="left" vertical="center"/>
    </xf>
    <xf numFmtId="0" fontId="0" fillId="0" borderId="10"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176" fontId="5" fillId="0" borderId="1" xfId="0" applyNumberFormat="1" applyFont="1" applyBorder="1" applyAlignment="1">
      <alignment horizontal="center" vertical="center"/>
    </xf>
    <xf numFmtId="176" fontId="5" fillId="0" borderId="17" xfId="0" applyNumberFormat="1" applyFont="1" applyBorder="1" applyAlignment="1">
      <alignment horizontal="center" vertical="center"/>
    </xf>
    <xf numFmtId="178" fontId="0" fillId="0" borderId="21" xfId="0" applyNumberFormat="1" applyBorder="1" applyAlignment="1">
      <alignment horizontal="center" vertical="center" wrapText="1"/>
    </xf>
    <xf numFmtId="0" fontId="0" fillId="0" borderId="21" xfId="0" applyBorder="1" applyAlignment="1">
      <alignment horizontal="center" vertical="center" wrapText="1"/>
    </xf>
    <xf numFmtId="0" fontId="0" fillId="0" borderId="21" xfId="0" applyNumberFormat="1" applyBorder="1" applyAlignment="1">
      <alignment horizontal="center" vertical="center"/>
    </xf>
    <xf numFmtId="177" fontId="0" fillId="0" borderId="21" xfId="0" applyNumberForma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176" fontId="4" fillId="0" borderId="7"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3" xfId="0" applyNumberFormat="1" applyFont="1" applyBorder="1" applyAlignment="1">
      <alignment horizontal="center" vertical="center"/>
    </xf>
    <xf numFmtId="179" fontId="4" fillId="0" borderId="7" xfId="0" applyNumberFormat="1" applyFont="1" applyBorder="1" applyAlignment="1">
      <alignment horizontal="center" vertical="center" wrapText="1"/>
    </xf>
    <xf numFmtId="179" fontId="4" fillId="0" borderId="1" xfId="0" applyNumberFormat="1" applyFont="1" applyBorder="1" applyAlignment="1">
      <alignment horizontal="center" vertical="center" wrapText="1"/>
    </xf>
    <xf numFmtId="177" fontId="4" fillId="0" borderId="10" xfId="0" applyNumberFormat="1" applyFont="1" applyBorder="1" applyAlignment="1">
      <alignment horizontal="center"/>
    </xf>
    <xf numFmtId="177" fontId="4" fillId="0" borderId="7" xfId="0" applyNumberFormat="1" applyFont="1" applyBorder="1" applyAlignment="1">
      <alignment horizontal="center"/>
    </xf>
    <xf numFmtId="177" fontId="4" fillId="0" borderId="12" xfId="0" applyNumberFormat="1" applyFont="1" applyBorder="1" applyAlignment="1">
      <alignment horizontal="center"/>
    </xf>
    <xf numFmtId="177" fontId="4" fillId="0" borderId="4" xfId="0" applyNumberFormat="1" applyFont="1" applyBorder="1" applyAlignment="1">
      <alignment horizontal="center"/>
    </xf>
    <xf numFmtId="177" fontId="4" fillId="0" borderId="0" xfId="0" applyNumberFormat="1" applyFont="1" applyBorder="1" applyAlignment="1">
      <alignment horizontal="center"/>
    </xf>
    <xf numFmtId="177" fontId="4" fillId="0" borderId="2" xfId="0" applyNumberFormat="1" applyFont="1" applyBorder="1" applyAlignment="1">
      <alignment horizontal="center"/>
    </xf>
    <xf numFmtId="0" fontId="7" fillId="0" borderId="10" xfId="0" applyFont="1" applyBorder="1" applyAlignment="1">
      <alignment horizontal="left" vertical="center" wrapText="1"/>
    </xf>
    <xf numFmtId="0" fontId="7" fillId="0" borderId="7" xfId="0" applyFont="1" applyBorder="1" applyAlignment="1">
      <alignment horizontal="left" vertical="center" wrapText="1"/>
    </xf>
    <xf numFmtId="0" fontId="7" fillId="0" borderId="12"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xf>
    <xf numFmtId="0" fontId="7" fillId="0" borderId="12" xfId="0" applyFont="1" applyBorder="1" applyAlignment="1">
      <alignment horizontal="left" vertical="center"/>
    </xf>
    <xf numFmtId="0" fontId="4" fillId="0" borderId="19" xfId="0" applyFont="1" applyBorder="1" applyAlignment="1">
      <alignment horizontal="center" vertical="center"/>
    </xf>
    <xf numFmtId="0" fontId="4" fillId="0" borderId="7" xfId="0" applyFont="1" applyBorder="1" applyAlignment="1">
      <alignment horizontal="left" vertical="center"/>
    </xf>
    <xf numFmtId="0" fontId="4" fillId="0" borderId="12" xfId="0" applyFont="1" applyBorder="1" applyAlignment="1">
      <alignment horizontal="left" vertical="center"/>
    </xf>
    <xf numFmtId="0" fontId="7" fillId="0" borderId="0" xfId="0" applyFont="1" applyBorder="1" applyAlignment="1">
      <alignment horizontal="left" vertical="top"/>
    </xf>
    <xf numFmtId="0" fontId="7" fillId="0" borderId="2" xfId="0" applyFont="1" applyBorder="1" applyAlignment="1">
      <alignment horizontal="left" vertical="top"/>
    </xf>
    <xf numFmtId="0" fontId="4" fillId="0" borderId="17" xfId="0" applyFont="1" applyBorder="1" applyAlignment="1">
      <alignment horizontal="center" vertical="center"/>
    </xf>
    <xf numFmtId="0" fontId="4" fillId="0" borderId="20"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176" fontId="7" fillId="0" borderId="7" xfId="0" applyNumberFormat="1" applyFont="1" applyBorder="1" applyAlignment="1">
      <alignment horizontal="right" vertical="center"/>
    </xf>
    <xf numFmtId="176" fontId="7" fillId="0" borderId="19" xfId="0" applyNumberFormat="1" applyFont="1" applyBorder="1" applyAlignment="1">
      <alignment horizontal="right" vertical="center"/>
    </xf>
    <xf numFmtId="0" fontId="7" fillId="0" borderId="18" xfId="0" applyFont="1" applyBorder="1" applyAlignment="1">
      <alignment horizontal="lef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176" fontId="7" fillId="0" borderId="0" xfId="0" applyNumberFormat="1" applyFont="1" applyBorder="1" applyAlignment="1">
      <alignment horizontal="right" vertical="center"/>
    </xf>
    <xf numFmtId="176" fontId="7" fillId="0" borderId="16" xfId="0" applyNumberFormat="1" applyFont="1" applyBorder="1" applyAlignment="1">
      <alignment horizontal="right" vertical="center"/>
    </xf>
    <xf numFmtId="0" fontId="7" fillId="0" borderId="15" xfId="0" applyFont="1" applyBorder="1" applyAlignment="1">
      <alignment horizontal="left" vertical="center"/>
    </xf>
    <xf numFmtId="0" fontId="4" fillId="0" borderId="5" xfId="0" applyFont="1" applyBorder="1" applyAlignment="1">
      <alignment horizontal="center" vertical="center"/>
    </xf>
    <xf numFmtId="177" fontId="7" fillId="0" borderId="1" xfId="0" applyNumberFormat="1" applyFont="1" applyBorder="1" applyAlignment="1">
      <alignment horizontal="left" vertical="center"/>
    </xf>
    <xf numFmtId="177" fontId="7" fillId="0" borderId="3" xfId="0" applyNumberFormat="1" applyFont="1" applyBorder="1" applyAlignment="1">
      <alignment horizontal="left" vertical="center"/>
    </xf>
    <xf numFmtId="0" fontId="6" fillId="0" borderId="4" xfId="0" applyFont="1" applyBorder="1" applyAlignment="1">
      <alignment horizontal="center" vertical="top"/>
    </xf>
    <xf numFmtId="0" fontId="6" fillId="0" borderId="5" xfId="0" applyFont="1" applyBorder="1" applyAlignment="1">
      <alignment horizontal="center" vertical="top"/>
    </xf>
    <xf numFmtId="178" fontId="4" fillId="0" borderId="0" xfId="0" applyNumberFormat="1" applyFont="1" applyBorder="1" applyAlignment="1">
      <alignment horizontal="center" vertical="top"/>
    </xf>
    <xf numFmtId="178" fontId="4" fillId="0" borderId="1" xfId="0" applyNumberFormat="1"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5" fillId="0" borderId="13" xfId="0" applyFont="1" applyBorder="1" applyAlignment="1">
      <alignment horizontal="left" vertical="center"/>
    </xf>
    <xf numFmtId="0" fontId="7" fillId="0" borderId="5"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176" fontId="7" fillId="0" borderId="7" xfId="0" applyNumberFormat="1" applyFont="1" applyBorder="1" applyAlignment="1">
      <alignment horizontal="center" vertical="center"/>
    </xf>
    <xf numFmtId="176" fontId="7" fillId="0" borderId="19"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16"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17" xfId="0" applyNumberFormat="1" applyFont="1" applyBorder="1" applyAlignment="1">
      <alignment horizontal="center" vertical="center"/>
    </xf>
    <xf numFmtId="0" fontId="7" fillId="0" borderId="20" xfId="0" applyFont="1" applyBorder="1" applyAlignment="1">
      <alignment horizontal="left" vertical="center"/>
    </xf>
    <xf numFmtId="0" fontId="7" fillId="0" borderId="1" xfId="0" applyFont="1" applyBorder="1" applyAlignment="1">
      <alignment horizontal="left" vertical="center"/>
    </xf>
    <xf numFmtId="0" fontId="7" fillId="0" borderId="3" xfId="0" applyFont="1" applyBorder="1" applyAlignment="1">
      <alignment horizontal="left" vertical="center"/>
    </xf>
    <xf numFmtId="0" fontId="4" fillId="0" borderId="10" xfId="0" applyFont="1" applyBorder="1" applyAlignment="1">
      <alignment horizontal="left" vertical="center" wrapText="1"/>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177" fontId="7" fillId="0" borderId="10" xfId="0" applyNumberFormat="1" applyFont="1" applyBorder="1" applyAlignment="1">
      <alignment horizontal="center"/>
    </xf>
    <xf numFmtId="177" fontId="7" fillId="0" borderId="7" xfId="0" applyNumberFormat="1" applyFont="1" applyBorder="1" applyAlignment="1">
      <alignment horizontal="center"/>
    </xf>
    <xf numFmtId="177" fontId="7" fillId="0" borderId="12" xfId="0" applyNumberFormat="1" applyFont="1" applyBorder="1" applyAlignment="1">
      <alignment horizontal="center"/>
    </xf>
    <xf numFmtId="177" fontId="7" fillId="0" borderId="4" xfId="0" applyNumberFormat="1" applyFont="1" applyBorder="1" applyAlignment="1">
      <alignment horizontal="center"/>
    </xf>
    <xf numFmtId="177" fontId="7" fillId="0" borderId="0" xfId="0" applyNumberFormat="1" applyFont="1" applyBorder="1" applyAlignment="1">
      <alignment horizontal="center"/>
    </xf>
    <xf numFmtId="177" fontId="7" fillId="0" borderId="2" xfId="0" applyNumberFormat="1" applyFont="1" applyBorder="1" applyAlignment="1">
      <alignment horizontal="center"/>
    </xf>
    <xf numFmtId="0" fontId="5" fillId="0" borderId="1" xfId="0" applyFont="1" applyBorder="1" applyAlignment="1">
      <alignment horizontal="left" vertical="center" wrapText="1"/>
    </xf>
    <xf numFmtId="0" fontId="5" fillId="0" borderId="0" xfId="0" applyFont="1" applyBorder="1" applyAlignment="1">
      <alignment horizontal="left" vertical="top"/>
    </xf>
    <xf numFmtId="0" fontId="5" fillId="0" borderId="2" xfId="0" applyFont="1" applyBorder="1" applyAlignment="1">
      <alignment horizontal="left" vertical="top"/>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0" fillId="0" borderId="10" xfId="0" applyNumberFormat="1" applyBorder="1" applyAlignment="1">
      <alignment horizontal="center" vertical="center"/>
    </xf>
    <xf numFmtId="0" fontId="0" fillId="0" borderId="7" xfId="0" applyNumberFormat="1" applyBorder="1" applyAlignment="1">
      <alignment horizontal="center" vertical="center"/>
    </xf>
    <xf numFmtId="0" fontId="0" fillId="0" borderId="12" xfId="0" applyNumberFormat="1" applyBorder="1" applyAlignment="1">
      <alignment horizontal="center" vertical="center"/>
    </xf>
    <xf numFmtId="0" fontId="0" fillId="0" borderId="4" xfId="0" applyNumberFormat="1" applyBorder="1" applyAlignment="1">
      <alignment horizontal="center" vertical="center"/>
    </xf>
    <xf numFmtId="0" fontId="0" fillId="0" borderId="0" xfId="0" applyNumberFormat="1" applyBorder="1" applyAlignment="1">
      <alignment horizontal="center" vertical="center"/>
    </xf>
    <xf numFmtId="0" fontId="0" fillId="0" borderId="2" xfId="0" applyNumberFormat="1" applyBorder="1" applyAlignment="1">
      <alignment horizontal="center" vertical="center"/>
    </xf>
    <xf numFmtId="0" fontId="0" fillId="0" borderId="5" xfId="0" applyNumberFormat="1" applyBorder="1" applyAlignment="1">
      <alignment horizontal="center" vertical="center"/>
    </xf>
    <xf numFmtId="0" fontId="0" fillId="0" borderId="1" xfId="0" applyNumberFormat="1" applyBorder="1" applyAlignment="1">
      <alignment horizontal="center" vertical="center"/>
    </xf>
    <xf numFmtId="0" fontId="0" fillId="0" borderId="3" xfId="0" applyNumberFormat="1" applyBorder="1" applyAlignment="1">
      <alignment horizontal="center" vertical="center"/>
    </xf>
    <xf numFmtId="0" fontId="4" fillId="0" borderId="7" xfId="0" applyFont="1" applyBorder="1" applyAlignment="1">
      <alignment horizontal="left" vertical="center" wrapText="1"/>
    </xf>
    <xf numFmtId="0" fontId="4" fillId="0" borderId="12"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9" xfId="0" applyFont="1" applyBorder="1" applyAlignment="1">
      <alignment horizontal="left" vertical="center"/>
    </xf>
    <xf numFmtId="0" fontId="4" fillId="0" borderId="6" xfId="0" applyFont="1" applyBorder="1" applyAlignment="1">
      <alignment horizontal="left" vertical="center"/>
    </xf>
    <xf numFmtId="177" fontId="5" fillId="0" borderId="1" xfId="0" applyNumberFormat="1" applyFont="1" applyBorder="1" applyAlignment="1">
      <alignment horizontal="left" vertical="center"/>
    </xf>
    <xf numFmtId="177" fontId="5" fillId="0" borderId="3" xfId="0" applyNumberFormat="1" applyFont="1" applyBorder="1" applyAlignment="1">
      <alignment horizontal="left" vertical="center"/>
    </xf>
    <xf numFmtId="178" fontId="0" fillId="0" borderId="4" xfId="0" applyNumberFormat="1" applyBorder="1" applyAlignment="1">
      <alignment horizontal="center" vertical="center" wrapText="1"/>
    </xf>
    <xf numFmtId="178" fontId="0" fillId="0" borderId="0" xfId="0" applyNumberFormat="1" applyBorder="1" applyAlignment="1">
      <alignment horizontal="center" vertical="center" wrapText="1"/>
    </xf>
    <xf numFmtId="178" fontId="0" fillId="0" borderId="2" xfId="0" applyNumberFormat="1" applyBorder="1" applyAlignment="1">
      <alignment horizontal="center" vertical="center" wrapText="1"/>
    </xf>
    <xf numFmtId="178" fontId="0" fillId="0" borderId="5" xfId="0" applyNumberFormat="1" applyBorder="1" applyAlignment="1">
      <alignment horizontal="center" vertical="center" wrapText="1"/>
    </xf>
    <xf numFmtId="178" fontId="0" fillId="0" borderId="1" xfId="0" applyNumberFormat="1" applyBorder="1" applyAlignment="1">
      <alignment horizontal="center" vertical="center" wrapText="1"/>
    </xf>
    <xf numFmtId="178" fontId="0" fillId="0" borderId="3" xfId="0" applyNumberFormat="1" applyBorder="1" applyAlignment="1">
      <alignment horizontal="center" vertical="center" wrapText="1"/>
    </xf>
  </cellXfs>
  <cellStyles count="1">
    <cellStyle name="標準" xfId="0" builtinId="0"/>
  </cellStyles>
  <dxfs count="10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1"/>
  <sheetViews>
    <sheetView tabSelected="1" view="pageLayout" topLeftCell="P1" zoomScale="70" zoomScaleNormal="100" zoomScalePageLayoutView="70" workbookViewId="0">
      <selection activeCell="AA1" sqref="AA1:AA1048576"/>
    </sheetView>
  </sheetViews>
  <sheetFormatPr defaultRowHeight="13.5" x14ac:dyDescent="0.15"/>
  <cols>
    <col min="1" max="1" width="1.125" customWidth="1"/>
    <col min="2" max="2" width="8.625" customWidth="1"/>
    <col min="3" max="3" width="1.125" customWidth="1"/>
    <col min="4" max="4" width="9" customWidth="1"/>
    <col min="5" max="5" width="2" customWidth="1"/>
    <col min="6" max="6" width="5.375" customWidth="1"/>
    <col min="7" max="7" width="12.125" customWidth="1"/>
    <col min="8" max="8" width="13.75" customWidth="1"/>
    <col min="9" max="9" width="8.375" customWidth="1"/>
    <col min="10" max="10" width="7.875" customWidth="1"/>
    <col min="11" max="11" width="8.375" customWidth="1"/>
    <col min="12" max="12" width="13.375" customWidth="1"/>
    <col min="13" max="13" width="1.125" customWidth="1"/>
    <col min="14" max="14" width="8.625" customWidth="1"/>
    <col min="15" max="15" width="1.125" customWidth="1"/>
    <col min="16" max="16" width="2.375" customWidth="1"/>
    <col min="17" max="17" width="77.125" customWidth="1"/>
    <col min="18" max="18" width="2.75" style="10" customWidth="1"/>
    <col min="19" max="19" width="9.375" customWidth="1"/>
    <col min="20" max="20" width="2.75" style="14" customWidth="1"/>
    <col min="21" max="21" width="2.375" style="10" customWidth="1"/>
    <col min="22" max="22" width="73.5" customWidth="1"/>
    <col min="23" max="23" width="2.75" style="10" customWidth="1"/>
    <col min="24" max="24" width="9.375" customWidth="1"/>
    <col min="25" max="25" width="2.75" style="14" customWidth="1"/>
    <col min="26" max="26" width="2.375" style="10" customWidth="1"/>
    <col min="27" max="27" width="73.5" customWidth="1"/>
  </cols>
  <sheetData>
    <row r="1" spans="1:27" ht="13.5" customHeight="1" x14ac:dyDescent="0.15">
      <c r="A1" t="s">
        <v>33</v>
      </c>
      <c r="M1" s="1" t="s">
        <v>28</v>
      </c>
      <c r="N1" s="1"/>
      <c r="O1" s="1"/>
      <c r="P1" s="1"/>
      <c r="R1" s="14" t="s">
        <v>20</v>
      </c>
      <c r="W1" s="14" t="s">
        <v>20</v>
      </c>
    </row>
    <row r="2" spans="1:27" ht="13.5" customHeight="1" x14ac:dyDescent="0.15">
      <c r="A2" s="115" t="s">
        <v>1</v>
      </c>
      <c r="B2" s="93"/>
      <c r="C2" s="93"/>
      <c r="D2" s="122"/>
      <c r="E2" s="122"/>
      <c r="F2" s="104"/>
      <c r="G2" s="115" t="s">
        <v>0</v>
      </c>
      <c r="H2" s="122"/>
      <c r="I2" s="122"/>
      <c r="J2" s="93" t="s">
        <v>10</v>
      </c>
      <c r="K2" s="93"/>
      <c r="L2" s="104"/>
      <c r="M2" s="69" t="s">
        <v>12</v>
      </c>
      <c r="N2" s="70"/>
      <c r="O2" s="71"/>
      <c r="P2" s="70" t="s">
        <v>27</v>
      </c>
      <c r="Q2" s="71"/>
      <c r="R2" s="69" t="s">
        <v>12</v>
      </c>
      <c r="S2" s="70"/>
      <c r="T2" s="71"/>
      <c r="U2" s="69" t="s">
        <v>21</v>
      </c>
      <c r="V2" s="71"/>
      <c r="W2" s="69" t="s">
        <v>12</v>
      </c>
      <c r="X2" s="70"/>
      <c r="Y2" s="71"/>
      <c r="Z2" s="69" t="s">
        <v>21</v>
      </c>
      <c r="AA2" s="71"/>
    </row>
    <row r="3" spans="1:27" ht="13.5" customHeight="1" x14ac:dyDescent="0.15">
      <c r="A3" s="116"/>
      <c r="B3" s="94"/>
      <c r="C3" s="94"/>
      <c r="D3" s="123"/>
      <c r="E3" s="123"/>
      <c r="F3" s="105"/>
      <c r="G3" s="116"/>
      <c r="H3" s="123"/>
      <c r="I3" s="123"/>
      <c r="J3" s="94"/>
      <c r="K3" s="94"/>
      <c r="L3" s="105"/>
      <c r="M3" s="7" t="s">
        <v>14</v>
      </c>
      <c r="N3" s="3" t="s">
        <v>18</v>
      </c>
      <c r="O3" s="5" t="s">
        <v>17</v>
      </c>
      <c r="P3" s="73"/>
      <c r="Q3" s="74"/>
      <c r="R3" s="21" t="s">
        <v>14</v>
      </c>
      <c r="S3" s="20" t="s">
        <v>18</v>
      </c>
      <c r="T3" s="9" t="s">
        <v>15</v>
      </c>
      <c r="U3" s="126"/>
      <c r="V3" s="128"/>
      <c r="W3" s="21" t="s">
        <v>14</v>
      </c>
      <c r="X3" s="20" t="s">
        <v>18</v>
      </c>
      <c r="Y3" s="9" t="s">
        <v>15</v>
      </c>
      <c r="Z3" s="126"/>
      <c r="AA3" s="128"/>
    </row>
    <row r="4" spans="1:27" ht="13.5" customHeight="1" x14ac:dyDescent="0.15">
      <c r="A4" s="115" t="s">
        <v>5</v>
      </c>
      <c r="B4" s="93"/>
      <c r="C4" s="93"/>
      <c r="D4" s="117"/>
      <c r="E4" s="117"/>
      <c r="F4" s="118"/>
      <c r="G4" s="115" t="s">
        <v>4</v>
      </c>
      <c r="H4" s="117"/>
      <c r="I4" s="93" t="s">
        <v>3</v>
      </c>
      <c r="J4" s="113">
        <f>DATEDIF(D4,H4,"y")</f>
        <v>0</v>
      </c>
      <c r="K4" s="93" t="s">
        <v>2</v>
      </c>
      <c r="L4" s="71"/>
      <c r="M4" s="61"/>
      <c r="N4" s="62"/>
      <c r="O4" s="63"/>
      <c r="P4" s="53"/>
      <c r="Q4" s="54"/>
      <c r="R4" s="67" t="s">
        <v>40</v>
      </c>
      <c r="S4" s="125"/>
      <c r="T4" s="43"/>
      <c r="U4" s="72"/>
      <c r="V4" s="74"/>
      <c r="W4" s="67" t="s">
        <v>40</v>
      </c>
      <c r="X4" s="125"/>
      <c r="Y4" s="43"/>
      <c r="Z4" s="72"/>
      <c r="AA4" s="74"/>
    </row>
    <row r="5" spans="1:27" ht="13.5" customHeight="1" x14ac:dyDescent="0.15">
      <c r="A5" s="116"/>
      <c r="B5" s="94"/>
      <c r="C5" s="94"/>
      <c r="D5" s="119"/>
      <c r="E5" s="119"/>
      <c r="F5" s="120"/>
      <c r="G5" s="116"/>
      <c r="H5" s="119"/>
      <c r="I5" s="94"/>
      <c r="J5" s="114"/>
      <c r="K5" s="94"/>
      <c r="L5" s="74"/>
      <c r="M5" s="64"/>
      <c r="N5" s="65"/>
      <c r="O5" s="66"/>
      <c r="P5" s="49"/>
      <c r="Q5" s="50"/>
      <c r="R5" s="61">
        <f>$H$4</f>
        <v>0</v>
      </c>
      <c r="S5" s="62"/>
      <c r="T5" s="63"/>
      <c r="U5" s="11" t="s">
        <v>22</v>
      </c>
      <c r="V5" s="39"/>
      <c r="W5" s="61"/>
      <c r="X5" s="62"/>
      <c r="Y5" s="63"/>
      <c r="Z5" s="11" t="s">
        <v>22</v>
      </c>
      <c r="AA5" s="39"/>
    </row>
    <row r="6" spans="1:27" ht="13.5" customHeight="1" x14ac:dyDescent="0.15">
      <c r="A6" s="115" t="s">
        <v>6</v>
      </c>
      <c r="B6" s="93"/>
      <c r="C6" s="93"/>
      <c r="D6" s="70"/>
      <c r="E6" s="70"/>
      <c r="F6" s="71"/>
      <c r="G6" s="93" t="s">
        <v>9</v>
      </c>
      <c r="H6" s="70"/>
      <c r="I6" s="124"/>
      <c r="J6" s="108"/>
      <c r="K6" s="108"/>
      <c r="L6" s="109"/>
      <c r="M6" s="64"/>
      <c r="N6" s="65"/>
      <c r="O6" s="66"/>
      <c r="P6" s="49"/>
      <c r="Q6" s="50"/>
      <c r="R6" s="15" t="s">
        <v>14</v>
      </c>
      <c r="S6" s="16" t="s">
        <v>26</v>
      </c>
      <c r="T6" s="17" t="s">
        <v>15</v>
      </c>
      <c r="U6" s="90" t="s">
        <v>23</v>
      </c>
      <c r="V6" s="40"/>
      <c r="W6" s="15" t="s">
        <v>14</v>
      </c>
      <c r="X6" s="18">
        <f>(W5-H4)+1</f>
        <v>1</v>
      </c>
      <c r="Y6" s="17" t="s">
        <v>15</v>
      </c>
      <c r="Z6" s="90" t="s">
        <v>23</v>
      </c>
      <c r="AA6" s="40"/>
    </row>
    <row r="7" spans="1:27" ht="13.5" customHeight="1" x14ac:dyDescent="0.15">
      <c r="A7" s="116"/>
      <c r="B7" s="94"/>
      <c r="C7" s="94"/>
      <c r="D7" s="73"/>
      <c r="E7" s="73"/>
      <c r="F7" s="74"/>
      <c r="G7" s="94"/>
      <c r="H7" s="73"/>
      <c r="I7" s="121"/>
      <c r="J7" s="110"/>
      <c r="K7" s="111"/>
      <c r="L7" s="112"/>
      <c r="M7" s="64"/>
      <c r="N7" s="65"/>
      <c r="O7" s="66"/>
      <c r="P7" s="49"/>
      <c r="Q7" s="50"/>
      <c r="R7" s="67" t="s">
        <v>40</v>
      </c>
      <c r="S7" s="125"/>
      <c r="T7" s="43"/>
      <c r="U7" s="90"/>
      <c r="V7" s="40"/>
      <c r="W7" s="67" t="s">
        <v>40</v>
      </c>
      <c r="X7" s="125"/>
      <c r="Y7" s="43"/>
      <c r="Z7" s="90"/>
      <c r="AA7" s="40"/>
    </row>
    <row r="8" spans="1:27" ht="13.5" customHeight="1" x14ac:dyDescent="0.15">
      <c r="A8" s="115" t="s">
        <v>7</v>
      </c>
      <c r="B8" s="93"/>
      <c r="C8" s="93"/>
      <c r="D8" s="106"/>
      <c r="E8" s="107"/>
      <c r="F8" s="151"/>
      <c r="G8" s="151"/>
      <c r="H8" s="151"/>
      <c r="I8" s="151"/>
      <c r="J8" s="151"/>
      <c r="K8" s="151"/>
      <c r="L8" s="152"/>
      <c r="M8" s="64"/>
      <c r="N8" s="65"/>
      <c r="O8" s="66"/>
      <c r="P8" s="49"/>
      <c r="Q8" s="50"/>
      <c r="R8" s="126"/>
      <c r="S8" s="127"/>
      <c r="T8" s="128"/>
      <c r="U8" s="12" t="s">
        <v>24</v>
      </c>
      <c r="V8" s="34"/>
      <c r="W8" s="126"/>
      <c r="X8" s="127"/>
      <c r="Y8" s="128"/>
      <c r="Z8" s="12" t="s">
        <v>24</v>
      </c>
      <c r="AA8" s="34"/>
    </row>
    <row r="9" spans="1:27" ht="13.5" customHeight="1" x14ac:dyDescent="0.15">
      <c r="A9" s="149"/>
      <c r="B9" s="150"/>
      <c r="C9" s="150"/>
      <c r="D9" s="95"/>
      <c r="E9" s="96"/>
      <c r="F9" s="97"/>
      <c r="G9" s="98"/>
      <c r="H9" s="98"/>
      <c r="I9" s="98"/>
      <c r="J9" s="98"/>
      <c r="K9" s="98"/>
      <c r="L9" s="99"/>
      <c r="M9" s="64"/>
      <c r="N9" s="65"/>
      <c r="O9" s="66"/>
      <c r="P9" s="55"/>
      <c r="Q9" s="56"/>
      <c r="R9" s="72"/>
      <c r="S9" s="73"/>
      <c r="T9" s="74"/>
      <c r="U9" s="13" t="s">
        <v>25</v>
      </c>
      <c r="V9" s="38"/>
      <c r="W9" s="72"/>
      <c r="X9" s="73"/>
      <c r="Y9" s="74"/>
      <c r="Z9" s="13" t="s">
        <v>25</v>
      </c>
      <c r="AA9" s="38"/>
    </row>
    <row r="10" spans="1:27" ht="13.5" customHeight="1" x14ac:dyDescent="0.15">
      <c r="A10" s="149"/>
      <c r="B10" s="150"/>
      <c r="C10" s="150"/>
      <c r="D10" s="95"/>
      <c r="E10" s="96"/>
      <c r="F10" s="97"/>
      <c r="G10" s="98"/>
      <c r="H10" s="98"/>
      <c r="I10" s="98"/>
      <c r="J10" s="98"/>
      <c r="K10" s="98"/>
      <c r="L10" s="99"/>
      <c r="M10" s="67" t="s">
        <v>14</v>
      </c>
      <c r="N10" s="59">
        <f>(M4-H4)+1</f>
        <v>1</v>
      </c>
      <c r="O10" s="43" t="s">
        <v>15</v>
      </c>
      <c r="P10" s="91" t="s">
        <v>31</v>
      </c>
      <c r="Q10" s="92"/>
      <c r="R10" s="61"/>
      <c r="S10" s="62"/>
      <c r="T10" s="63"/>
      <c r="U10" s="11" t="s">
        <v>22</v>
      </c>
      <c r="V10" s="39"/>
      <c r="W10" s="61"/>
      <c r="X10" s="62"/>
      <c r="Y10" s="63"/>
      <c r="Z10" s="11" t="s">
        <v>22</v>
      </c>
      <c r="AA10" s="39"/>
    </row>
    <row r="11" spans="1:27" ht="13.5" customHeight="1" x14ac:dyDescent="0.15">
      <c r="A11" s="149"/>
      <c r="B11" s="150"/>
      <c r="C11" s="150"/>
      <c r="D11" s="95"/>
      <c r="E11" s="96"/>
      <c r="F11" s="98"/>
      <c r="G11" s="98"/>
      <c r="H11" s="98"/>
      <c r="I11" s="98"/>
      <c r="J11" s="98"/>
      <c r="K11" s="98"/>
      <c r="L11" s="99"/>
      <c r="M11" s="67"/>
      <c r="N11" s="59"/>
      <c r="O11" s="43"/>
      <c r="P11" s="49"/>
      <c r="Q11" s="50"/>
      <c r="R11" s="15" t="s">
        <v>14</v>
      </c>
      <c r="S11" s="18">
        <f>(R10-H4)+1</f>
        <v>1</v>
      </c>
      <c r="T11" s="17" t="s">
        <v>15</v>
      </c>
      <c r="U11" s="90" t="s">
        <v>23</v>
      </c>
      <c r="V11" s="40"/>
      <c r="W11" s="15" t="s">
        <v>14</v>
      </c>
      <c r="X11" s="18">
        <f>(W10-H4)+1</f>
        <v>1</v>
      </c>
      <c r="Y11" s="17" t="s">
        <v>15</v>
      </c>
      <c r="Z11" s="90" t="s">
        <v>23</v>
      </c>
      <c r="AA11" s="40"/>
    </row>
    <row r="12" spans="1:27" ht="13.5" customHeight="1" x14ac:dyDescent="0.15">
      <c r="A12" s="116"/>
      <c r="B12" s="94"/>
      <c r="C12" s="94"/>
      <c r="D12" s="100"/>
      <c r="E12" s="101"/>
      <c r="F12" s="102"/>
      <c r="G12" s="102"/>
      <c r="H12" s="102"/>
      <c r="I12" s="102"/>
      <c r="J12" s="102"/>
      <c r="K12" s="102"/>
      <c r="L12" s="103"/>
      <c r="M12" s="67"/>
      <c r="N12" s="59"/>
      <c r="O12" s="43"/>
      <c r="P12" s="49"/>
      <c r="Q12" s="50"/>
      <c r="R12" s="146" t="s">
        <v>40</v>
      </c>
      <c r="S12" s="147"/>
      <c r="T12" s="148"/>
      <c r="U12" s="90"/>
      <c r="V12" s="40"/>
      <c r="W12" s="146" t="s">
        <v>40</v>
      </c>
      <c r="X12" s="147"/>
      <c r="Y12" s="148"/>
      <c r="Z12" s="90"/>
      <c r="AA12" s="40"/>
    </row>
    <row r="13" spans="1:27" ht="13.5" customHeight="1" x14ac:dyDescent="0.15">
      <c r="A13" s="115" t="s">
        <v>8</v>
      </c>
      <c r="B13" s="93"/>
      <c r="C13" s="93"/>
      <c r="D13" s="77"/>
      <c r="E13" s="78"/>
      <c r="F13" s="153"/>
      <c r="G13" s="151"/>
      <c r="H13" s="151"/>
      <c r="I13" s="151"/>
      <c r="J13" s="151"/>
      <c r="K13" s="151"/>
      <c r="L13" s="152"/>
      <c r="M13" s="67"/>
      <c r="N13" s="59"/>
      <c r="O13" s="43"/>
      <c r="P13" s="49"/>
      <c r="Q13" s="50"/>
      <c r="R13" s="126"/>
      <c r="S13" s="127"/>
      <c r="T13" s="128"/>
      <c r="U13" s="12" t="s">
        <v>24</v>
      </c>
      <c r="V13" s="34"/>
      <c r="W13" s="126"/>
      <c r="X13" s="127"/>
      <c r="Y13" s="128"/>
      <c r="Z13" s="12" t="s">
        <v>24</v>
      </c>
      <c r="AA13" s="34"/>
    </row>
    <row r="14" spans="1:27" ht="13.5" customHeight="1" x14ac:dyDescent="0.15">
      <c r="A14" s="149"/>
      <c r="B14" s="150"/>
      <c r="C14" s="150"/>
      <c r="D14" s="75"/>
      <c r="E14" s="76"/>
      <c r="F14" s="97"/>
      <c r="G14" s="98"/>
      <c r="H14" s="98"/>
      <c r="I14" s="98"/>
      <c r="J14" s="98"/>
      <c r="K14" s="98"/>
      <c r="L14" s="99"/>
      <c r="M14" s="68"/>
      <c r="N14" s="60"/>
      <c r="O14" s="44"/>
      <c r="P14" s="51"/>
      <c r="Q14" s="52"/>
      <c r="R14" s="72"/>
      <c r="S14" s="73"/>
      <c r="T14" s="74"/>
      <c r="U14" s="13" t="s">
        <v>25</v>
      </c>
      <c r="V14" s="38"/>
      <c r="W14" s="72"/>
      <c r="X14" s="73"/>
      <c r="Y14" s="74"/>
      <c r="Z14" s="13" t="s">
        <v>25</v>
      </c>
      <c r="AA14" s="38"/>
    </row>
    <row r="15" spans="1:27" ht="13.5" customHeight="1" x14ac:dyDescent="0.15">
      <c r="A15" s="149"/>
      <c r="B15" s="150"/>
      <c r="C15" s="150"/>
      <c r="D15" s="75"/>
      <c r="E15" s="76"/>
      <c r="F15" s="97"/>
      <c r="G15" s="98"/>
      <c r="H15" s="98"/>
      <c r="I15" s="98"/>
      <c r="J15" s="98"/>
      <c r="K15" s="98"/>
      <c r="L15" s="99"/>
      <c r="M15" s="61"/>
      <c r="N15" s="62"/>
      <c r="O15" s="63"/>
      <c r="P15" s="53"/>
      <c r="Q15" s="54"/>
      <c r="R15" s="61"/>
      <c r="S15" s="62"/>
      <c r="T15" s="63"/>
      <c r="U15" s="11" t="s">
        <v>22</v>
      </c>
      <c r="V15" s="39"/>
      <c r="W15" s="61"/>
      <c r="X15" s="62"/>
      <c r="Y15" s="63"/>
      <c r="Z15" s="11" t="s">
        <v>22</v>
      </c>
      <c r="AA15" s="39"/>
    </row>
    <row r="16" spans="1:27" ht="13.5" customHeight="1" x14ac:dyDescent="0.15">
      <c r="A16" s="149"/>
      <c r="B16" s="150"/>
      <c r="C16" s="150"/>
      <c r="D16" s="75"/>
      <c r="E16" s="76"/>
      <c r="F16" s="97"/>
      <c r="G16" s="98"/>
      <c r="H16" s="98"/>
      <c r="I16" s="98"/>
      <c r="J16" s="98"/>
      <c r="K16" s="98"/>
      <c r="L16" s="99"/>
      <c r="M16" s="64"/>
      <c r="N16" s="65"/>
      <c r="O16" s="66"/>
      <c r="P16" s="49"/>
      <c r="Q16" s="50"/>
      <c r="R16" s="15" t="s">
        <v>14</v>
      </c>
      <c r="S16" s="18">
        <f>(R15-H4)+1</f>
        <v>1</v>
      </c>
      <c r="T16" s="17" t="s">
        <v>15</v>
      </c>
      <c r="U16" s="90" t="s">
        <v>23</v>
      </c>
      <c r="V16" s="40"/>
      <c r="W16" s="15" t="s">
        <v>14</v>
      </c>
      <c r="X16" s="18">
        <f>(W15-H4)+1</f>
        <v>1</v>
      </c>
      <c r="Y16" s="17" t="s">
        <v>15</v>
      </c>
      <c r="Z16" s="90" t="s">
        <v>23</v>
      </c>
      <c r="AA16" s="40"/>
    </row>
    <row r="17" spans="1:27" ht="13.5" customHeight="1" x14ac:dyDescent="0.15">
      <c r="A17" s="116"/>
      <c r="B17" s="94"/>
      <c r="C17" s="94"/>
      <c r="D17" s="163"/>
      <c r="E17" s="164"/>
      <c r="F17" s="144"/>
      <c r="G17" s="102"/>
      <c r="H17" s="102"/>
      <c r="I17" s="102"/>
      <c r="J17" s="102"/>
      <c r="K17" s="102"/>
      <c r="L17" s="103"/>
      <c r="M17" s="64"/>
      <c r="N17" s="65"/>
      <c r="O17" s="66"/>
      <c r="P17" s="49"/>
      <c r="Q17" s="50"/>
      <c r="R17" s="146" t="s">
        <v>40</v>
      </c>
      <c r="S17" s="147"/>
      <c r="T17" s="148"/>
      <c r="U17" s="90"/>
      <c r="V17" s="40"/>
      <c r="W17" s="146" t="s">
        <v>40</v>
      </c>
      <c r="X17" s="147"/>
      <c r="Y17" s="148"/>
      <c r="Z17" s="90"/>
      <c r="AA17" s="40"/>
    </row>
    <row r="18" spans="1:27" ht="13.5" customHeight="1" x14ac:dyDescent="0.15">
      <c r="M18" s="64"/>
      <c r="N18" s="65"/>
      <c r="O18" s="66"/>
      <c r="P18" s="49"/>
      <c r="Q18" s="50"/>
      <c r="R18" s="126"/>
      <c r="S18" s="127"/>
      <c r="T18" s="128"/>
      <c r="U18" s="12" t="s">
        <v>24</v>
      </c>
      <c r="V18" s="34"/>
      <c r="W18" s="126"/>
      <c r="X18" s="127"/>
      <c r="Y18" s="128"/>
      <c r="Z18" s="12" t="s">
        <v>24</v>
      </c>
      <c r="AA18" s="34"/>
    </row>
    <row r="19" spans="1:27" ht="13.5" customHeight="1" x14ac:dyDescent="0.15">
      <c r="A19" s="1" t="s">
        <v>11</v>
      </c>
      <c r="B19" s="1"/>
      <c r="C19" s="1"/>
      <c r="D19" s="1"/>
      <c r="E19" s="1"/>
      <c r="M19" s="64"/>
      <c r="N19" s="65"/>
      <c r="O19" s="66"/>
      <c r="P19" s="49"/>
      <c r="Q19" s="50"/>
      <c r="R19" s="72"/>
      <c r="S19" s="73"/>
      <c r="T19" s="74"/>
      <c r="U19" s="13" t="s">
        <v>25</v>
      </c>
      <c r="V19" s="38"/>
      <c r="W19" s="72"/>
      <c r="X19" s="73"/>
      <c r="Y19" s="74"/>
      <c r="Z19" s="13" t="s">
        <v>25</v>
      </c>
      <c r="AA19" s="38"/>
    </row>
    <row r="20" spans="1:27" ht="13.5" customHeight="1" x14ac:dyDescent="0.15">
      <c r="A20" s="69" t="s">
        <v>12</v>
      </c>
      <c r="B20" s="70"/>
      <c r="C20" s="71"/>
      <c r="D20" s="70" t="s">
        <v>13</v>
      </c>
      <c r="E20" s="70"/>
      <c r="F20" s="70"/>
      <c r="G20" s="70"/>
      <c r="H20" s="70"/>
      <c r="I20" s="70"/>
      <c r="J20" s="70"/>
      <c r="K20" s="70"/>
      <c r="L20" s="71"/>
      <c r="M20" s="64"/>
      <c r="N20" s="65"/>
      <c r="O20" s="66"/>
      <c r="P20" s="55"/>
      <c r="Q20" s="56"/>
      <c r="R20" s="61"/>
      <c r="S20" s="62"/>
      <c r="T20" s="63"/>
      <c r="U20" s="11" t="s">
        <v>22</v>
      </c>
      <c r="V20" s="39"/>
      <c r="W20" s="61"/>
      <c r="X20" s="62"/>
      <c r="Y20" s="63"/>
      <c r="Z20" s="11" t="s">
        <v>22</v>
      </c>
      <c r="AA20" s="39"/>
    </row>
    <row r="21" spans="1:27" ht="13.5" customHeight="1" x14ac:dyDescent="0.15">
      <c r="A21" s="6" t="s">
        <v>14</v>
      </c>
      <c r="B21" s="2" t="s">
        <v>18</v>
      </c>
      <c r="C21" s="4" t="s">
        <v>17</v>
      </c>
      <c r="D21" s="127"/>
      <c r="E21" s="127"/>
      <c r="F21" s="127"/>
      <c r="G21" s="127"/>
      <c r="H21" s="127"/>
      <c r="I21" s="127"/>
      <c r="J21" s="127"/>
      <c r="K21" s="127"/>
      <c r="L21" s="128"/>
      <c r="M21" s="67" t="s">
        <v>14</v>
      </c>
      <c r="N21" s="59">
        <f>(M15-H4)+1</f>
        <v>1</v>
      </c>
      <c r="O21" s="43" t="s">
        <v>15</v>
      </c>
      <c r="P21" s="91" t="s">
        <v>31</v>
      </c>
      <c r="Q21" s="92"/>
      <c r="R21" s="15" t="s">
        <v>14</v>
      </c>
      <c r="S21" s="18">
        <f>(R20-H4)+1</f>
        <v>1</v>
      </c>
      <c r="T21" s="17" t="s">
        <v>15</v>
      </c>
      <c r="U21" s="90" t="s">
        <v>23</v>
      </c>
      <c r="V21" s="40"/>
      <c r="W21" s="15" t="s">
        <v>14</v>
      </c>
      <c r="X21" s="18">
        <f>(W20-H4)+1</f>
        <v>1</v>
      </c>
      <c r="Y21" s="17" t="s">
        <v>15</v>
      </c>
      <c r="Z21" s="90" t="s">
        <v>23</v>
      </c>
      <c r="AA21" s="40"/>
    </row>
    <row r="22" spans="1:27" ht="13.5" customHeight="1" x14ac:dyDescent="0.15">
      <c r="A22" s="61">
        <f>$H$4</f>
        <v>0</v>
      </c>
      <c r="B22" s="62"/>
      <c r="C22" s="63"/>
      <c r="D22" s="154"/>
      <c r="E22" s="155"/>
      <c r="F22" s="155"/>
      <c r="G22" s="155"/>
      <c r="H22" s="155"/>
      <c r="I22" s="155"/>
      <c r="J22" s="155"/>
      <c r="K22" s="155"/>
      <c r="L22" s="156"/>
      <c r="M22" s="67"/>
      <c r="N22" s="59"/>
      <c r="O22" s="43"/>
      <c r="P22" s="49"/>
      <c r="Q22" s="50"/>
      <c r="R22" s="146" t="s">
        <v>40</v>
      </c>
      <c r="S22" s="147"/>
      <c r="T22" s="148"/>
      <c r="U22" s="90"/>
      <c r="V22" s="40"/>
      <c r="W22" s="146" t="s">
        <v>40</v>
      </c>
      <c r="X22" s="147"/>
      <c r="Y22" s="148"/>
      <c r="Z22" s="90"/>
      <c r="AA22" s="40"/>
    </row>
    <row r="23" spans="1:27" ht="13.5" customHeight="1" x14ac:dyDescent="0.15">
      <c r="A23" s="64"/>
      <c r="B23" s="65"/>
      <c r="C23" s="66"/>
      <c r="D23" s="157"/>
      <c r="E23" s="158"/>
      <c r="F23" s="158"/>
      <c r="G23" s="158"/>
      <c r="H23" s="158"/>
      <c r="I23" s="158"/>
      <c r="J23" s="158"/>
      <c r="K23" s="158"/>
      <c r="L23" s="159"/>
      <c r="M23" s="67"/>
      <c r="N23" s="59"/>
      <c r="O23" s="43"/>
      <c r="P23" s="49"/>
      <c r="Q23" s="50"/>
      <c r="R23" s="126"/>
      <c r="S23" s="127"/>
      <c r="T23" s="128"/>
      <c r="U23" s="12" t="s">
        <v>24</v>
      </c>
      <c r="V23" s="34"/>
      <c r="W23" s="126"/>
      <c r="X23" s="127"/>
      <c r="Y23" s="128"/>
      <c r="Z23" s="12" t="s">
        <v>24</v>
      </c>
      <c r="AA23" s="34"/>
    </row>
    <row r="24" spans="1:27" ht="13.5" customHeight="1" x14ac:dyDescent="0.15">
      <c r="A24" s="64"/>
      <c r="B24" s="65"/>
      <c r="C24" s="66"/>
      <c r="D24" s="157"/>
      <c r="E24" s="158"/>
      <c r="F24" s="158"/>
      <c r="G24" s="158"/>
      <c r="H24" s="158"/>
      <c r="I24" s="158"/>
      <c r="J24" s="158"/>
      <c r="K24" s="158"/>
      <c r="L24" s="159"/>
      <c r="M24" s="67"/>
      <c r="N24" s="59"/>
      <c r="O24" s="43"/>
      <c r="P24" s="49"/>
      <c r="Q24" s="50"/>
      <c r="R24" s="72"/>
      <c r="S24" s="73"/>
      <c r="T24" s="74"/>
      <c r="U24" s="13" t="s">
        <v>25</v>
      </c>
      <c r="V24" s="38"/>
      <c r="W24" s="72"/>
      <c r="X24" s="73"/>
      <c r="Y24" s="74"/>
      <c r="Z24" s="13" t="s">
        <v>25</v>
      </c>
      <c r="AA24" s="38"/>
    </row>
    <row r="25" spans="1:27" ht="13.5" customHeight="1" x14ac:dyDescent="0.15">
      <c r="A25" s="67" t="s">
        <v>16</v>
      </c>
      <c r="B25" s="59" t="s">
        <v>26</v>
      </c>
      <c r="C25" s="43" t="s">
        <v>19</v>
      </c>
      <c r="D25" s="157"/>
      <c r="E25" s="158"/>
      <c r="F25" s="158"/>
      <c r="G25" s="158"/>
      <c r="H25" s="158"/>
      <c r="I25" s="158"/>
      <c r="J25" s="158"/>
      <c r="K25" s="158"/>
      <c r="L25" s="159"/>
      <c r="M25" s="68"/>
      <c r="N25" s="60"/>
      <c r="O25" s="44"/>
      <c r="P25" s="51"/>
      <c r="Q25" s="52"/>
      <c r="R25" s="61"/>
      <c r="S25" s="62"/>
      <c r="T25" s="63"/>
      <c r="U25" s="11" t="s">
        <v>22</v>
      </c>
      <c r="V25" s="39"/>
      <c r="W25" s="61"/>
      <c r="X25" s="62"/>
      <c r="Y25" s="63"/>
      <c r="Z25" s="11" t="s">
        <v>22</v>
      </c>
      <c r="AA25" s="39"/>
    </row>
    <row r="26" spans="1:27" ht="13.5" customHeight="1" x14ac:dyDescent="0.15">
      <c r="A26" s="67"/>
      <c r="B26" s="59"/>
      <c r="C26" s="43"/>
      <c r="D26" s="157"/>
      <c r="E26" s="158"/>
      <c r="F26" s="158"/>
      <c r="G26" s="158"/>
      <c r="H26" s="158"/>
      <c r="I26" s="158"/>
      <c r="J26" s="158"/>
      <c r="K26" s="158"/>
      <c r="L26" s="159"/>
      <c r="M26" s="61"/>
      <c r="N26" s="62"/>
      <c r="O26" s="63"/>
      <c r="P26" s="53"/>
      <c r="Q26" s="54"/>
      <c r="R26" s="15" t="s">
        <v>14</v>
      </c>
      <c r="S26" s="18">
        <f>(R25-H4)+1</f>
        <v>1</v>
      </c>
      <c r="T26" s="17" t="s">
        <v>15</v>
      </c>
      <c r="U26" s="90" t="s">
        <v>23</v>
      </c>
      <c r="V26" s="40"/>
      <c r="W26" s="15" t="s">
        <v>14</v>
      </c>
      <c r="X26" s="18">
        <f>(W25-H4)+1</f>
        <v>1</v>
      </c>
      <c r="Y26" s="17" t="s">
        <v>15</v>
      </c>
      <c r="Z26" s="90" t="s">
        <v>23</v>
      </c>
      <c r="AA26" s="40"/>
    </row>
    <row r="27" spans="1:27" ht="13.5" customHeight="1" x14ac:dyDescent="0.15">
      <c r="A27" s="67"/>
      <c r="B27" s="59"/>
      <c r="C27" s="43"/>
      <c r="D27" s="157"/>
      <c r="E27" s="158"/>
      <c r="F27" s="158"/>
      <c r="G27" s="158"/>
      <c r="H27" s="158"/>
      <c r="I27" s="158"/>
      <c r="J27" s="158"/>
      <c r="K27" s="158"/>
      <c r="L27" s="159"/>
      <c r="M27" s="64"/>
      <c r="N27" s="65"/>
      <c r="O27" s="66"/>
      <c r="P27" s="49"/>
      <c r="Q27" s="50"/>
      <c r="R27" s="146" t="s">
        <v>40</v>
      </c>
      <c r="S27" s="147"/>
      <c r="T27" s="148"/>
      <c r="U27" s="90"/>
      <c r="V27" s="40"/>
      <c r="W27" s="146" t="s">
        <v>40</v>
      </c>
      <c r="X27" s="147"/>
      <c r="Y27" s="148"/>
      <c r="Z27" s="90"/>
      <c r="AA27" s="40"/>
    </row>
    <row r="28" spans="1:27" ht="13.5" customHeight="1" x14ac:dyDescent="0.15">
      <c r="A28" s="68"/>
      <c r="B28" s="60"/>
      <c r="C28" s="44"/>
      <c r="D28" s="160"/>
      <c r="E28" s="161"/>
      <c r="F28" s="161"/>
      <c r="G28" s="161"/>
      <c r="H28" s="161"/>
      <c r="I28" s="161"/>
      <c r="J28" s="161"/>
      <c r="K28" s="161"/>
      <c r="L28" s="162"/>
      <c r="M28" s="64"/>
      <c r="N28" s="65"/>
      <c r="O28" s="66"/>
      <c r="P28" s="49"/>
      <c r="Q28" s="50"/>
      <c r="R28" s="126"/>
      <c r="S28" s="127"/>
      <c r="T28" s="128"/>
      <c r="U28" s="12" t="s">
        <v>24</v>
      </c>
      <c r="V28" s="34"/>
      <c r="W28" s="126"/>
      <c r="X28" s="127"/>
      <c r="Y28" s="128"/>
      <c r="Z28" s="12" t="s">
        <v>24</v>
      </c>
      <c r="AA28" s="34"/>
    </row>
    <row r="29" spans="1:27" ht="13.5" customHeight="1" x14ac:dyDescent="0.15">
      <c r="A29" s="79"/>
      <c r="B29" s="80"/>
      <c r="C29" s="81"/>
      <c r="D29" s="135"/>
      <c r="E29" s="136"/>
      <c r="F29" s="136"/>
      <c r="G29" s="136"/>
      <c r="H29" s="136"/>
      <c r="I29" s="136"/>
      <c r="J29" s="136"/>
      <c r="K29" s="136"/>
      <c r="L29" s="137"/>
      <c r="M29" s="64"/>
      <c r="N29" s="65"/>
      <c r="O29" s="66"/>
      <c r="P29" s="49"/>
      <c r="Q29" s="50"/>
      <c r="R29" s="72"/>
      <c r="S29" s="73"/>
      <c r="T29" s="74"/>
      <c r="U29" s="13" t="s">
        <v>25</v>
      </c>
      <c r="V29" s="38"/>
      <c r="W29" s="72"/>
      <c r="X29" s="73"/>
      <c r="Y29" s="74"/>
      <c r="Z29" s="13" t="s">
        <v>25</v>
      </c>
      <c r="AA29" s="38"/>
    </row>
    <row r="30" spans="1:27" ht="13.5" customHeight="1" x14ac:dyDescent="0.15">
      <c r="A30" s="82"/>
      <c r="B30" s="83"/>
      <c r="C30" s="84"/>
      <c r="D30" s="138"/>
      <c r="E30" s="139"/>
      <c r="F30" s="139"/>
      <c r="G30" s="139"/>
      <c r="H30" s="139"/>
      <c r="I30" s="139"/>
      <c r="J30" s="139"/>
      <c r="K30" s="139"/>
      <c r="L30" s="140"/>
      <c r="M30" s="64"/>
      <c r="N30" s="65"/>
      <c r="O30" s="66"/>
      <c r="P30" s="145"/>
      <c r="Q30" s="50"/>
      <c r="R30" s="61"/>
      <c r="S30" s="62"/>
      <c r="T30" s="63"/>
      <c r="U30" s="11" t="s">
        <v>22</v>
      </c>
      <c r="V30" s="39"/>
      <c r="W30" s="61"/>
      <c r="X30" s="62"/>
      <c r="Y30" s="63"/>
      <c r="Z30" s="11" t="s">
        <v>22</v>
      </c>
      <c r="AA30" s="39"/>
    </row>
    <row r="31" spans="1:27" ht="13.5" customHeight="1" x14ac:dyDescent="0.15">
      <c r="A31" s="82"/>
      <c r="B31" s="83"/>
      <c r="C31" s="84"/>
      <c r="D31" s="138"/>
      <c r="E31" s="139"/>
      <c r="F31" s="139"/>
      <c r="G31" s="139"/>
      <c r="H31" s="139"/>
      <c r="I31" s="139"/>
      <c r="J31" s="139"/>
      <c r="K31" s="139"/>
      <c r="L31" s="140"/>
      <c r="M31" s="64"/>
      <c r="N31" s="65"/>
      <c r="O31" s="66"/>
      <c r="P31" s="145"/>
      <c r="Q31" s="50"/>
      <c r="R31" s="15" t="s">
        <v>14</v>
      </c>
      <c r="S31" s="18">
        <f>(R30-H4)+1</f>
        <v>1</v>
      </c>
      <c r="T31" s="17" t="s">
        <v>15</v>
      </c>
      <c r="U31" s="90" t="s">
        <v>23</v>
      </c>
      <c r="V31" s="40"/>
      <c r="W31" s="15" t="s">
        <v>14</v>
      </c>
      <c r="X31" s="18">
        <f>(W30-H4)+1</f>
        <v>1</v>
      </c>
      <c r="Y31" s="17" t="s">
        <v>15</v>
      </c>
      <c r="Z31" s="90" t="s">
        <v>23</v>
      </c>
      <c r="AA31" s="40"/>
    </row>
    <row r="32" spans="1:27" ht="13.5" customHeight="1" x14ac:dyDescent="0.15">
      <c r="A32" s="67" t="s">
        <v>16</v>
      </c>
      <c r="B32" s="59">
        <f>(A29-H4)+1</f>
        <v>1</v>
      </c>
      <c r="C32" s="43" t="s">
        <v>19</v>
      </c>
      <c r="D32" s="138"/>
      <c r="E32" s="139"/>
      <c r="F32" s="139"/>
      <c r="G32" s="139"/>
      <c r="H32" s="139"/>
      <c r="I32" s="139"/>
      <c r="J32" s="139"/>
      <c r="K32" s="139"/>
      <c r="L32" s="140"/>
      <c r="M32" s="67" t="s">
        <v>14</v>
      </c>
      <c r="N32" s="59">
        <f>(M26-H4)+1</f>
        <v>1</v>
      </c>
      <c r="O32" s="43" t="s">
        <v>15</v>
      </c>
      <c r="P32" s="91" t="s">
        <v>31</v>
      </c>
      <c r="Q32" s="92"/>
      <c r="R32" s="146" t="s">
        <v>40</v>
      </c>
      <c r="S32" s="147"/>
      <c r="T32" s="148"/>
      <c r="U32" s="90"/>
      <c r="V32" s="40"/>
      <c r="W32" s="146" t="s">
        <v>40</v>
      </c>
      <c r="X32" s="147"/>
      <c r="Y32" s="148"/>
      <c r="Z32" s="90"/>
      <c r="AA32" s="40"/>
    </row>
    <row r="33" spans="1:27" ht="13.5" customHeight="1" x14ac:dyDescent="0.15">
      <c r="A33" s="67"/>
      <c r="B33" s="59"/>
      <c r="C33" s="43"/>
      <c r="D33" s="138"/>
      <c r="E33" s="139"/>
      <c r="F33" s="139"/>
      <c r="G33" s="139"/>
      <c r="H33" s="139"/>
      <c r="I33" s="139"/>
      <c r="J33" s="139"/>
      <c r="K33" s="139"/>
      <c r="L33" s="140"/>
      <c r="M33" s="67"/>
      <c r="N33" s="59"/>
      <c r="O33" s="43"/>
      <c r="P33" s="49"/>
      <c r="Q33" s="50"/>
      <c r="R33" s="126"/>
      <c r="S33" s="127"/>
      <c r="T33" s="128"/>
      <c r="U33" s="12" t="s">
        <v>24</v>
      </c>
      <c r="V33" s="34"/>
      <c r="W33" s="126"/>
      <c r="X33" s="127"/>
      <c r="Y33" s="128"/>
      <c r="Z33" s="12" t="s">
        <v>24</v>
      </c>
      <c r="AA33" s="34"/>
    </row>
    <row r="34" spans="1:27" ht="13.5" customHeight="1" x14ac:dyDescent="0.15">
      <c r="A34" s="67"/>
      <c r="B34" s="59"/>
      <c r="C34" s="43"/>
      <c r="D34" s="138"/>
      <c r="E34" s="139"/>
      <c r="F34" s="139"/>
      <c r="G34" s="139"/>
      <c r="H34" s="139"/>
      <c r="I34" s="139"/>
      <c r="J34" s="139"/>
      <c r="K34" s="139"/>
      <c r="L34" s="140"/>
      <c r="M34" s="67"/>
      <c r="N34" s="59"/>
      <c r="O34" s="43"/>
      <c r="P34" s="49"/>
      <c r="Q34" s="50"/>
      <c r="R34" s="72"/>
      <c r="S34" s="73"/>
      <c r="T34" s="74"/>
      <c r="U34" s="13" t="s">
        <v>25</v>
      </c>
      <c r="V34" s="38"/>
      <c r="W34" s="72"/>
      <c r="X34" s="73"/>
      <c r="Y34" s="74"/>
      <c r="Z34" s="13" t="s">
        <v>25</v>
      </c>
      <c r="AA34" s="38"/>
    </row>
    <row r="35" spans="1:27" ht="13.5" customHeight="1" x14ac:dyDescent="0.15">
      <c r="A35" s="68"/>
      <c r="B35" s="60"/>
      <c r="C35" s="44"/>
      <c r="D35" s="141"/>
      <c r="E35" s="142"/>
      <c r="F35" s="142"/>
      <c r="G35" s="142"/>
      <c r="H35" s="142"/>
      <c r="I35" s="142"/>
      <c r="J35" s="142"/>
      <c r="K35" s="142"/>
      <c r="L35" s="143"/>
      <c r="M35" s="67"/>
      <c r="N35" s="59"/>
      <c r="O35" s="43"/>
      <c r="P35" s="49"/>
      <c r="Q35" s="50"/>
      <c r="R35" s="61"/>
      <c r="S35" s="62"/>
      <c r="T35" s="63"/>
      <c r="U35" s="11" t="s">
        <v>22</v>
      </c>
      <c r="V35" s="39"/>
      <c r="W35" s="61"/>
      <c r="X35" s="62"/>
      <c r="Y35" s="63"/>
      <c r="Z35" s="11" t="s">
        <v>22</v>
      </c>
      <c r="AA35" s="39"/>
    </row>
    <row r="36" spans="1:27" ht="13.5" customHeight="1" x14ac:dyDescent="0.15">
      <c r="A36" s="79"/>
      <c r="B36" s="80"/>
      <c r="C36" s="81"/>
      <c r="D36" s="135"/>
      <c r="E36" s="136"/>
      <c r="F36" s="136"/>
      <c r="G36" s="136"/>
      <c r="H36" s="136"/>
      <c r="I36" s="136"/>
      <c r="J36" s="136"/>
      <c r="K36" s="136"/>
      <c r="L36" s="137"/>
      <c r="M36" s="68"/>
      <c r="N36" s="60"/>
      <c r="O36" s="44"/>
      <c r="P36" s="51"/>
      <c r="Q36" s="52"/>
      <c r="R36" s="15" t="s">
        <v>14</v>
      </c>
      <c r="S36" s="18">
        <f>(R35-H4)+1</f>
        <v>1</v>
      </c>
      <c r="T36" s="17" t="s">
        <v>15</v>
      </c>
      <c r="U36" s="90" t="s">
        <v>23</v>
      </c>
      <c r="V36" s="40"/>
      <c r="W36" s="15" t="s">
        <v>14</v>
      </c>
      <c r="X36" s="18">
        <f>(W35-H4)+1</f>
        <v>1</v>
      </c>
      <c r="Y36" s="17" t="s">
        <v>15</v>
      </c>
      <c r="Z36" s="90" t="s">
        <v>23</v>
      </c>
      <c r="AA36" s="40"/>
    </row>
    <row r="37" spans="1:27" ht="13.5" customHeight="1" x14ac:dyDescent="0.15">
      <c r="A37" s="82"/>
      <c r="B37" s="83"/>
      <c r="C37" s="84"/>
      <c r="D37" s="138"/>
      <c r="E37" s="139"/>
      <c r="F37" s="139"/>
      <c r="G37" s="139"/>
      <c r="H37" s="139"/>
      <c r="I37" s="139"/>
      <c r="J37" s="139"/>
      <c r="K37" s="139"/>
      <c r="L37" s="140"/>
      <c r="R37" s="146" t="s">
        <v>40</v>
      </c>
      <c r="S37" s="147"/>
      <c r="T37" s="148"/>
      <c r="U37" s="90"/>
      <c r="V37" s="40"/>
      <c r="W37" s="146" t="s">
        <v>40</v>
      </c>
      <c r="X37" s="147"/>
      <c r="Y37" s="148"/>
      <c r="Z37" s="90"/>
      <c r="AA37" s="40"/>
    </row>
    <row r="38" spans="1:27" ht="13.5" customHeight="1" x14ac:dyDescent="0.15">
      <c r="A38" s="82"/>
      <c r="B38" s="83"/>
      <c r="C38" s="84"/>
      <c r="D38" s="138"/>
      <c r="E38" s="139"/>
      <c r="F38" s="139"/>
      <c r="G38" s="139"/>
      <c r="H38" s="139"/>
      <c r="I38" s="139"/>
      <c r="J38" s="139"/>
      <c r="K38" s="139"/>
      <c r="L38" s="140"/>
      <c r="M38" s="1" t="s">
        <v>29</v>
      </c>
      <c r="N38" s="1"/>
      <c r="O38" s="1"/>
      <c r="P38" s="1"/>
      <c r="R38" s="126"/>
      <c r="S38" s="127"/>
      <c r="T38" s="128"/>
      <c r="U38" s="12" t="s">
        <v>24</v>
      </c>
      <c r="V38" s="34"/>
      <c r="W38" s="126"/>
      <c r="X38" s="127"/>
      <c r="Y38" s="128"/>
      <c r="Z38" s="12" t="s">
        <v>24</v>
      </c>
      <c r="AA38" s="34"/>
    </row>
    <row r="39" spans="1:27" ht="13.5" customHeight="1" x14ac:dyDescent="0.15">
      <c r="A39" s="67" t="s">
        <v>14</v>
      </c>
      <c r="B39" s="59">
        <f>(A36-H4)+1</f>
        <v>1</v>
      </c>
      <c r="C39" s="43" t="s">
        <v>15</v>
      </c>
      <c r="D39" s="138"/>
      <c r="E39" s="139"/>
      <c r="F39" s="139"/>
      <c r="G39" s="139"/>
      <c r="H39" s="139"/>
      <c r="I39" s="139"/>
      <c r="J39" s="139"/>
      <c r="K39" s="139"/>
      <c r="L39" s="140"/>
      <c r="M39" s="69" t="s">
        <v>12</v>
      </c>
      <c r="N39" s="70"/>
      <c r="O39" s="71"/>
      <c r="P39" s="70" t="s">
        <v>30</v>
      </c>
      <c r="Q39" s="71"/>
      <c r="R39" s="72"/>
      <c r="S39" s="73"/>
      <c r="T39" s="74"/>
      <c r="U39" s="13" t="s">
        <v>25</v>
      </c>
      <c r="V39" s="38"/>
      <c r="W39" s="72"/>
      <c r="X39" s="73"/>
      <c r="Y39" s="74"/>
      <c r="Z39" s="13" t="s">
        <v>25</v>
      </c>
      <c r="AA39" s="38"/>
    </row>
    <row r="40" spans="1:27" ht="13.5" customHeight="1" x14ac:dyDescent="0.15">
      <c r="A40" s="67"/>
      <c r="B40" s="59"/>
      <c r="C40" s="43"/>
      <c r="D40" s="138"/>
      <c r="E40" s="139"/>
      <c r="F40" s="139"/>
      <c r="G40" s="139"/>
      <c r="H40" s="139"/>
      <c r="I40" s="139"/>
      <c r="J40" s="139"/>
      <c r="K40" s="139"/>
      <c r="L40" s="140"/>
      <c r="M40" s="7" t="s">
        <v>14</v>
      </c>
      <c r="N40" s="3" t="s">
        <v>18</v>
      </c>
      <c r="O40" s="5" t="s">
        <v>17</v>
      </c>
      <c r="P40" s="73"/>
      <c r="Q40" s="74"/>
      <c r="R40" s="61"/>
      <c r="S40" s="62"/>
      <c r="T40" s="63"/>
      <c r="U40" s="11" t="s">
        <v>22</v>
      </c>
      <c r="V40" s="39"/>
      <c r="W40" s="61"/>
      <c r="X40" s="62"/>
      <c r="Y40" s="63"/>
      <c r="Z40" s="11" t="s">
        <v>22</v>
      </c>
      <c r="AA40" s="39"/>
    </row>
    <row r="41" spans="1:27" ht="13.5" customHeight="1" x14ac:dyDescent="0.15">
      <c r="A41" s="67"/>
      <c r="B41" s="59"/>
      <c r="C41" s="43"/>
      <c r="D41" s="138"/>
      <c r="E41" s="139"/>
      <c r="F41" s="139"/>
      <c r="G41" s="139"/>
      <c r="H41" s="139"/>
      <c r="I41" s="139"/>
      <c r="J41" s="139"/>
      <c r="K41" s="139"/>
      <c r="L41" s="140"/>
      <c r="M41" s="61"/>
      <c r="N41" s="62"/>
      <c r="O41" s="63"/>
      <c r="P41" s="129"/>
      <c r="Q41" s="130"/>
      <c r="R41" s="15" t="s">
        <v>14</v>
      </c>
      <c r="S41" s="18">
        <f>(R40-H4)+1</f>
        <v>1</v>
      </c>
      <c r="T41" s="17" t="s">
        <v>15</v>
      </c>
      <c r="U41" s="90" t="s">
        <v>23</v>
      </c>
      <c r="V41" s="40"/>
      <c r="W41" s="15" t="s">
        <v>14</v>
      </c>
      <c r="X41" s="18">
        <f>(W40-H4)+1</f>
        <v>1</v>
      </c>
      <c r="Y41" s="17" t="s">
        <v>15</v>
      </c>
      <c r="Z41" s="90" t="s">
        <v>23</v>
      </c>
      <c r="AA41" s="40"/>
    </row>
    <row r="42" spans="1:27" ht="13.5" customHeight="1" x14ac:dyDescent="0.15">
      <c r="A42" s="68"/>
      <c r="B42" s="60"/>
      <c r="C42" s="44"/>
      <c r="D42" s="141"/>
      <c r="E42" s="142"/>
      <c r="F42" s="142"/>
      <c r="G42" s="142"/>
      <c r="H42" s="142"/>
      <c r="I42" s="142"/>
      <c r="J42" s="142"/>
      <c r="K42" s="142"/>
      <c r="L42" s="143"/>
      <c r="M42" s="64"/>
      <c r="N42" s="65"/>
      <c r="O42" s="66"/>
      <c r="P42" s="131"/>
      <c r="Q42" s="132"/>
      <c r="R42" s="146" t="s">
        <v>40</v>
      </c>
      <c r="S42" s="147"/>
      <c r="T42" s="148"/>
      <c r="U42" s="90"/>
      <c r="V42" s="40"/>
      <c r="W42" s="146" t="s">
        <v>40</v>
      </c>
      <c r="X42" s="147"/>
      <c r="Y42" s="148"/>
      <c r="Z42" s="90"/>
      <c r="AA42" s="40"/>
    </row>
    <row r="43" spans="1:27" ht="13.5" customHeight="1" x14ac:dyDescent="0.15">
      <c r="M43" s="64"/>
      <c r="N43" s="65"/>
      <c r="O43" s="66"/>
      <c r="P43" s="131"/>
      <c r="Q43" s="132"/>
      <c r="R43" s="126"/>
      <c r="S43" s="127"/>
      <c r="T43" s="128"/>
      <c r="U43" s="12" t="s">
        <v>24</v>
      </c>
      <c r="V43" s="34"/>
      <c r="W43" s="126"/>
      <c r="X43" s="127"/>
      <c r="Y43" s="128"/>
      <c r="Z43" s="12" t="s">
        <v>24</v>
      </c>
      <c r="AA43" s="34"/>
    </row>
    <row r="44" spans="1:27" ht="13.5" customHeight="1" x14ac:dyDescent="0.15">
      <c r="A44" t="s">
        <v>38</v>
      </c>
      <c r="M44" s="64"/>
      <c r="N44" s="65"/>
      <c r="O44" s="66"/>
      <c r="P44" s="131"/>
      <c r="Q44" s="132"/>
      <c r="R44" s="72"/>
      <c r="S44" s="73"/>
      <c r="T44" s="74"/>
      <c r="U44" s="13" t="s">
        <v>25</v>
      </c>
      <c r="V44" s="38"/>
      <c r="W44" s="72"/>
      <c r="X44" s="73"/>
      <c r="Y44" s="74"/>
      <c r="Z44" s="13" t="s">
        <v>25</v>
      </c>
      <c r="AA44" s="38"/>
    </row>
    <row r="45" spans="1:27" ht="13.5" customHeight="1" x14ac:dyDescent="0.15">
      <c r="A45" s="69" t="s">
        <v>12</v>
      </c>
      <c r="B45" s="70"/>
      <c r="C45" s="71"/>
      <c r="D45" s="69" t="s">
        <v>39</v>
      </c>
      <c r="E45" s="70"/>
      <c r="F45" s="70"/>
      <c r="G45" s="70"/>
      <c r="H45" s="70"/>
      <c r="I45" s="70"/>
      <c r="J45" s="70"/>
      <c r="K45" s="70"/>
      <c r="L45" s="71"/>
      <c r="M45" s="64"/>
      <c r="N45" s="65"/>
      <c r="O45" s="66"/>
      <c r="P45" s="133"/>
      <c r="Q45" s="134"/>
      <c r="R45" s="61"/>
      <c r="S45" s="62"/>
      <c r="T45" s="63"/>
      <c r="U45" s="11" t="s">
        <v>22</v>
      </c>
      <c r="V45" s="39"/>
      <c r="W45" s="61"/>
      <c r="X45" s="62"/>
      <c r="Y45" s="63"/>
      <c r="Z45" s="11" t="s">
        <v>22</v>
      </c>
      <c r="AA45" s="39"/>
    </row>
    <row r="46" spans="1:27" ht="13.5" customHeight="1" x14ac:dyDescent="0.15">
      <c r="A46" s="7" t="s">
        <v>14</v>
      </c>
      <c r="B46" s="3" t="s">
        <v>18</v>
      </c>
      <c r="C46" s="5" t="s">
        <v>15</v>
      </c>
      <c r="D46" s="72"/>
      <c r="E46" s="73"/>
      <c r="F46" s="73"/>
      <c r="G46" s="73"/>
      <c r="H46" s="73"/>
      <c r="I46" s="73"/>
      <c r="J46" s="73"/>
      <c r="K46" s="73"/>
      <c r="L46" s="74"/>
      <c r="M46" s="67" t="s">
        <v>14</v>
      </c>
      <c r="N46" s="59">
        <f>(M41-H4)+1</f>
        <v>1</v>
      </c>
      <c r="O46" s="43" t="s">
        <v>15</v>
      </c>
      <c r="P46" s="45" t="s">
        <v>31</v>
      </c>
      <c r="Q46" s="46"/>
      <c r="R46" s="15" t="s">
        <v>14</v>
      </c>
      <c r="S46" s="18">
        <f>(R45-H4)+1</f>
        <v>1</v>
      </c>
      <c r="T46" s="17" t="s">
        <v>15</v>
      </c>
      <c r="U46" s="89" t="s">
        <v>23</v>
      </c>
      <c r="V46" s="40"/>
      <c r="W46" s="15" t="s">
        <v>14</v>
      </c>
      <c r="X46" s="18">
        <f>(W45-H4)+1</f>
        <v>1</v>
      </c>
      <c r="Y46" s="17" t="s">
        <v>15</v>
      </c>
      <c r="Z46" s="89" t="s">
        <v>23</v>
      </c>
      <c r="AA46" s="40"/>
    </row>
    <row r="47" spans="1:27" ht="13.5" customHeight="1" x14ac:dyDescent="0.15">
      <c r="A47" s="61">
        <f>$H$4</f>
        <v>0</v>
      </c>
      <c r="B47" s="62"/>
      <c r="C47" s="63"/>
      <c r="D47" s="23" t="s">
        <v>34</v>
      </c>
      <c r="E47" s="85"/>
      <c r="F47" s="85"/>
      <c r="G47" s="85"/>
      <c r="H47" s="85"/>
      <c r="I47" s="85"/>
      <c r="J47" s="85"/>
      <c r="K47" s="85"/>
      <c r="L47" s="86"/>
      <c r="M47" s="67"/>
      <c r="N47" s="59"/>
      <c r="O47" s="43"/>
      <c r="P47" s="49"/>
      <c r="Q47" s="50"/>
      <c r="R47" s="146" t="s">
        <v>40</v>
      </c>
      <c r="S47" s="147"/>
      <c r="T47" s="148"/>
      <c r="U47" s="89"/>
      <c r="V47" s="40"/>
      <c r="W47" s="146" t="s">
        <v>40</v>
      </c>
      <c r="X47" s="147"/>
      <c r="Y47" s="148"/>
      <c r="Z47" s="89"/>
      <c r="AA47" s="40"/>
    </row>
    <row r="48" spans="1:27" ht="13.5" customHeight="1" x14ac:dyDescent="0.15">
      <c r="A48" s="64"/>
      <c r="B48" s="65"/>
      <c r="C48" s="66"/>
      <c r="D48" s="24"/>
      <c r="E48" s="87"/>
      <c r="F48" s="87"/>
      <c r="G48" s="87"/>
      <c r="H48" s="87"/>
      <c r="I48" s="87"/>
      <c r="J48" s="87"/>
      <c r="K48" s="87"/>
      <c r="L48" s="88"/>
      <c r="M48" s="67"/>
      <c r="N48" s="59"/>
      <c r="O48" s="43"/>
      <c r="P48" s="49"/>
      <c r="Q48" s="50"/>
      <c r="R48" s="126"/>
      <c r="S48" s="127"/>
      <c r="T48" s="128"/>
      <c r="U48" s="12" t="s">
        <v>24</v>
      </c>
      <c r="V48" s="34"/>
      <c r="W48" s="126"/>
      <c r="X48" s="127"/>
      <c r="Y48" s="128"/>
      <c r="Z48" s="12" t="s">
        <v>24</v>
      </c>
      <c r="AA48" s="34"/>
    </row>
    <row r="49" spans="1:27" ht="13.5" customHeight="1" x14ac:dyDescent="0.15">
      <c r="A49" s="64"/>
      <c r="B49" s="65"/>
      <c r="C49" s="66"/>
      <c r="D49" s="25"/>
      <c r="E49" s="57"/>
      <c r="F49" s="57"/>
      <c r="G49" s="57"/>
      <c r="H49" s="57"/>
      <c r="I49" s="57"/>
      <c r="J49" s="57"/>
      <c r="K49" s="57"/>
      <c r="L49" s="58"/>
      <c r="M49" s="67"/>
      <c r="N49" s="59"/>
      <c r="O49" s="43"/>
      <c r="P49" s="49"/>
      <c r="Q49" s="50"/>
      <c r="R49" s="72"/>
      <c r="S49" s="73"/>
      <c r="T49" s="74"/>
      <c r="U49" s="13"/>
      <c r="V49" s="38"/>
      <c r="W49" s="29"/>
      <c r="X49" s="30"/>
      <c r="Y49" s="31"/>
      <c r="Z49" s="12"/>
      <c r="AA49" s="32"/>
    </row>
    <row r="50" spans="1:27" ht="13.5" customHeight="1" x14ac:dyDescent="0.15">
      <c r="A50" s="67" t="s">
        <v>14</v>
      </c>
      <c r="B50" s="59" t="s">
        <v>26</v>
      </c>
      <c r="C50" s="43" t="s">
        <v>15</v>
      </c>
      <c r="D50" s="26" t="s">
        <v>36</v>
      </c>
      <c r="E50" s="41"/>
      <c r="F50" s="41"/>
      <c r="G50" s="41"/>
      <c r="H50" s="41"/>
      <c r="I50" s="41"/>
      <c r="J50" s="41"/>
      <c r="K50" s="41"/>
      <c r="L50" s="42"/>
      <c r="M50" s="68"/>
      <c r="N50" s="60"/>
      <c r="O50" s="44"/>
      <c r="P50" s="51"/>
      <c r="Q50" s="52"/>
      <c r="R50" s="61"/>
      <c r="S50" s="62"/>
      <c r="T50" s="63"/>
      <c r="U50" s="11" t="s">
        <v>22</v>
      </c>
      <c r="V50" s="35"/>
      <c r="W50" s="167" t="s">
        <v>32</v>
      </c>
      <c r="X50" s="167"/>
      <c r="Y50" s="167"/>
      <c r="Z50" s="168"/>
      <c r="AA50" s="168"/>
    </row>
    <row r="51" spans="1:27" ht="13.5" customHeight="1" x14ac:dyDescent="0.15">
      <c r="A51" s="67"/>
      <c r="B51" s="59"/>
      <c r="C51" s="43"/>
      <c r="D51" s="25"/>
      <c r="E51" s="57"/>
      <c r="F51" s="57"/>
      <c r="G51" s="57"/>
      <c r="H51" s="57"/>
      <c r="I51" s="57"/>
      <c r="J51" s="57"/>
      <c r="K51" s="57"/>
      <c r="L51" s="58"/>
      <c r="M51" s="61"/>
      <c r="N51" s="62"/>
      <c r="O51" s="63"/>
      <c r="P51" s="53"/>
      <c r="Q51" s="54"/>
      <c r="R51" s="15" t="s">
        <v>14</v>
      </c>
      <c r="S51" s="18">
        <f>(R50-H4)+1</f>
        <v>1</v>
      </c>
      <c r="T51" s="17" t="s">
        <v>15</v>
      </c>
      <c r="U51" s="90" t="s">
        <v>23</v>
      </c>
      <c r="V51" s="36"/>
      <c r="W51" s="167"/>
      <c r="X51" s="167"/>
      <c r="Y51" s="167"/>
      <c r="Z51" s="168"/>
      <c r="AA51" s="168"/>
    </row>
    <row r="52" spans="1:27" ht="13.5" customHeight="1" x14ac:dyDescent="0.15">
      <c r="A52" s="67"/>
      <c r="B52" s="59"/>
      <c r="C52" s="43"/>
      <c r="D52" s="26" t="s">
        <v>35</v>
      </c>
      <c r="E52" s="41"/>
      <c r="F52" s="41"/>
      <c r="G52" s="41"/>
      <c r="H52" s="41"/>
      <c r="I52" s="41"/>
      <c r="J52" s="41"/>
      <c r="K52" s="41"/>
      <c r="L52" s="42"/>
      <c r="M52" s="64"/>
      <c r="N52" s="65"/>
      <c r="O52" s="66"/>
      <c r="P52" s="49"/>
      <c r="Q52" s="50"/>
      <c r="R52" s="146" t="s">
        <v>40</v>
      </c>
      <c r="S52" s="147"/>
      <c r="T52" s="148"/>
      <c r="U52" s="90"/>
      <c r="V52" s="36"/>
      <c r="W52" s="167"/>
      <c r="X52" s="167"/>
      <c r="Y52" s="167"/>
      <c r="Z52" s="168"/>
      <c r="AA52" s="168"/>
    </row>
    <row r="53" spans="1:27" ht="13.5" customHeight="1" x14ac:dyDescent="0.15">
      <c r="A53" s="68"/>
      <c r="B53" s="60"/>
      <c r="C53" s="44"/>
      <c r="D53" s="27"/>
      <c r="E53" s="47"/>
      <c r="F53" s="47"/>
      <c r="G53" s="47"/>
      <c r="H53" s="47"/>
      <c r="I53" s="47"/>
      <c r="J53" s="47"/>
      <c r="K53" s="47"/>
      <c r="L53" s="48"/>
      <c r="M53" s="64"/>
      <c r="N53" s="65"/>
      <c r="O53" s="66"/>
      <c r="P53" s="49"/>
      <c r="Q53" s="50"/>
      <c r="R53" s="126"/>
      <c r="S53" s="127"/>
      <c r="T53" s="128"/>
      <c r="U53" s="12" t="s">
        <v>24</v>
      </c>
      <c r="V53" s="33"/>
      <c r="W53" s="167"/>
      <c r="X53" s="167"/>
      <c r="Y53" s="167"/>
      <c r="Z53" s="168"/>
      <c r="AA53" s="168"/>
    </row>
    <row r="54" spans="1:27" ht="13.5" customHeight="1" x14ac:dyDescent="0.15">
      <c r="A54" s="79"/>
      <c r="B54" s="80"/>
      <c r="C54" s="81"/>
      <c r="D54" s="23" t="s">
        <v>37</v>
      </c>
      <c r="E54" s="85"/>
      <c r="F54" s="85"/>
      <c r="G54" s="85"/>
      <c r="H54" s="85"/>
      <c r="I54" s="85"/>
      <c r="J54" s="85"/>
      <c r="K54" s="85"/>
      <c r="L54" s="86"/>
      <c r="M54" s="64"/>
      <c r="N54" s="65"/>
      <c r="O54" s="66"/>
      <c r="P54" s="49"/>
      <c r="Q54" s="50"/>
      <c r="R54" s="72"/>
      <c r="S54" s="73"/>
      <c r="T54" s="74"/>
      <c r="U54" s="13" t="s">
        <v>25</v>
      </c>
      <c r="V54" s="37"/>
      <c r="W54" s="167"/>
      <c r="X54" s="167"/>
      <c r="Y54" s="167"/>
      <c r="Z54" s="168"/>
      <c r="AA54" s="168"/>
    </row>
    <row r="55" spans="1:27" ht="13.5" customHeight="1" x14ac:dyDescent="0.15">
      <c r="A55" s="82"/>
      <c r="B55" s="83"/>
      <c r="C55" s="84"/>
      <c r="D55" s="24"/>
      <c r="E55" s="87"/>
      <c r="F55" s="87"/>
      <c r="G55" s="87"/>
      <c r="H55" s="87"/>
      <c r="I55" s="87"/>
      <c r="J55" s="87"/>
      <c r="K55" s="87"/>
      <c r="L55" s="88"/>
      <c r="M55" s="64"/>
      <c r="N55" s="65"/>
      <c r="O55" s="66"/>
      <c r="P55" s="55"/>
      <c r="Q55" s="56"/>
      <c r="R55" s="61"/>
      <c r="S55" s="62"/>
      <c r="T55" s="63"/>
      <c r="U55" s="11" t="s">
        <v>22</v>
      </c>
      <c r="V55" s="35"/>
      <c r="W55" s="167"/>
      <c r="X55" s="167"/>
      <c r="Y55" s="167"/>
      <c r="Z55" s="168"/>
      <c r="AA55" s="168"/>
    </row>
    <row r="56" spans="1:27" ht="13.5" customHeight="1" x14ac:dyDescent="0.15">
      <c r="A56" s="82"/>
      <c r="B56" s="83"/>
      <c r="C56" s="84"/>
      <c r="D56" s="25"/>
      <c r="E56" s="57"/>
      <c r="F56" s="57"/>
      <c r="G56" s="57"/>
      <c r="H56" s="57"/>
      <c r="I56" s="57"/>
      <c r="J56" s="57"/>
      <c r="K56" s="57"/>
      <c r="L56" s="58"/>
      <c r="M56" s="67" t="s">
        <v>14</v>
      </c>
      <c r="N56" s="59">
        <f>(M51-H4)+1</f>
        <v>1</v>
      </c>
      <c r="O56" s="43" t="s">
        <v>15</v>
      </c>
      <c r="P56" s="45" t="s">
        <v>31</v>
      </c>
      <c r="Q56" s="46"/>
      <c r="R56" s="15" t="s">
        <v>14</v>
      </c>
      <c r="S56" s="18">
        <f>(R55-H4)+1</f>
        <v>1</v>
      </c>
      <c r="T56" s="17" t="s">
        <v>15</v>
      </c>
      <c r="U56" s="89" t="s">
        <v>23</v>
      </c>
      <c r="V56" s="36"/>
      <c r="W56" s="165" t="s">
        <v>41</v>
      </c>
      <c r="X56" s="165"/>
      <c r="Y56" s="165"/>
      <c r="Z56" s="166"/>
      <c r="AA56" s="166"/>
    </row>
    <row r="57" spans="1:27" ht="13.5" customHeight="1" x14ac:dyDescent="0.15">
      <c r="A57" s="67" t="s">
        <v>14</v>
      </c>
      <c r="B57" s="59">
        <f>(A54-H4)+1</f>
        <v>1</v>
      </c>
      <c r="C57" s="43" t="s">
        <v>15</v>
      </c>
      <c r="D57" s="26" t="s">
        <v>36</v>
      </c>
      <c r="E57" s="41"/>
      <c r="F57" s="41"/>
      <c r="G57" s="41"/>
      <c r="H57" s="41"/>
      <c r="I57" s="41"/>
      <c r="J57" s="41"/>
      <c r="K57" s="41"/>
      <c r="L57" s="42"/>
      <c r="M57" s="67"/>
      <c r="N57" s="59"/>
      <c r="O57" s="43"/>
      <c r="P57" s="49"/>
      <c r="Q57" s="50"/>
      <c r="R57" s="146" t="s">
        <v>40</v>
      </c>
      <c r="S57" s="147"/>
      <c r="T57" s="148"/>
      <c r="U57" s="89"/>
      <c r="V57" s="36"/>
      <c r="W57" s="165"/>
      <c r="X57" s="165"/>
      <c r="Y57" s="165"/>
      <c r="Z57" s="166"/>
      <c r="AA57" s="166"/>
    </row>
    <row r="58" spans="1:27" ht="13.5" customHeight="1" x14ac:dyDescent="0.15">
      <c r="A58" s="67"/>
      <c r="B58" s="59"/>
      <c r="C58" s="43"/>
      <c r="D58" s="25"/>
      <c r="E58" s="57"/>
      <c r="F58" s="57"/>
      <c r="G58" s="57"/>
      <c r="H58" s="57"/>
      <c r="I58" s="57"/>
      <c r="J58" s="57"/>
      <c r="K58" s="57"/>
      <c r="L58" s="58"/>
      <c r="M58" s="67"/>
      <c r="N58" s="59"/>
      <c r="O58" s="43"/>
      <c r="P58" s="49"/>
      <c r="Q58" s="50"/>
      <c r="R58" s="126"/>
      <c r="S58" s="127"/>
      <c r="T58" s="128"/>
      <c r="U58" s="12" t="s">
        <v>24</v>
      </c>
      <c r="V58" s="33"/>
      <c r="W58" s="165"/>
      <c r="X58" s="165"/>
      <c r="Y58" s="165"/>
      <c r="Z58" s="166"/>
      <c r="AA58" s="166"/>
    </row>
    <row r="59" spans="1:27" ht="13.5" customHeight="1" x14ac:dyDescent="0.15">
      <c r="A59" s="67"/>
      <c r="B59" s="59"/>
      <c r="C59" s="43"/>
      <c r="D59" s="26" t="s">
        <v>35</v>
      </c>
      <c r="E59" s="41"/>
      <c r="F59" s="41"/>
      <c r="G59" s="41"/>
      <c r="H59" s="41"/>
      <c r="I59" s="41"/>
      <c r="J59" s="41"/>
      <c r="K59" s="41"/>
      <c r="L59" s="42"/>
      <c r="M59" s="67"/>
      <c r="N59" s="59"/>
      <c r="O59" s="43"/>
      <c r="P59" s="49"/>
      <c r="Q59" s="50"/>
      <c r="R59" s="72"/>
      <c r="S59" s="73"/>
      <c r="T59" s="74"/>
      <c r="U59" s="13"/>
      <c r="V59" s="37"/>
      <c r="W59" s="165"/>
      <c r="X59" s="165"/>
      <c r="Y59" s="165"/>
      <c r="Z59" s="166"/>
      <c r="AA59" s="166"/>
    </row>
    <row r="60" spans="1:27" ht="13.5" customHeight="1" x14ac:dyDescent="0.15">
      <c r="A60" s="68"/>
      <c r="B60" s="60"/>
      <c r="C60" s="44"/>
      <c r="D60" s="27"/>
      <c r="E60" s="47"/>
      <c r="F60" s="47"/>
      <c r="G60" s="47"/>
      <c r="H60" s="47"/>
      <c r="I60" s="47"/>
      <c r="J60" s="47"/>
      <c r="K60" s="47"/>
      <c r="L60" s="48"/>
      <c r="M60" s="68"/>
      <c r="N60" s="60"/>
      <c r="O60" s="44"/>
      <c r="P60" s="51"/>
      <c r="Q60" s="52"/>
      <c r="R60" s="11"/>
      <c r="S60" s="19"/>
      <c r="T60" s="8"/>
      <c r="U60" s="12"/>
      <c r="V60" s="2"/>
      <c r="W60" s="165"/>
      <c r="X60" s="165"/>
      <c r="Y60" s="165"/>
      <c r="Z60" s="166"/>
      <c r="AA60" s="166"/>
    </row>
    <row r="61" spans="1:27" x14ac:dyDescent="0.15">
      <c r="W61" s="165"/>
      <c r="X61" s="165"/>
      <c r="Y61" s="165"/>
      <c r="Z61" s="166"/>
      <c r="AA61" s="166"/>
    </row>
  </sheetData>
  <dataConsolidate/>
  <mergeCells count="232">
    <mergeCell ref="W56:Y61"/>
    <mergeCell ref="Z56:AA61"/>
    <mergeCell ref="W50:Y55"/>
    <mergeCell ref="Z50:AA55"/>
    <mergeCell ref="W48:Y48"/>
    <mergeCell ref="R50:T50"/>
    <mergeCell ref="U51:U52"/>
    <mergeCell ref="R52:T52"/>
    <mergeCell ref="R58:T58"/>
    <mergeCell ref="R59:T59"/>
    <mergeCell ref="R55:T55"/>
    <mergeCell ref="U56:U57"/>
    <mergeCell ref="R57:T57"/>
    <mergeCell ref="R54:T54"/>
    <mergeCell ref="R49:T49"/>
    <mergeCell ref="W43:Y43"/>
    <mergeCell ref="W44:Y44"/>
    <mergeCell ref="W45:Y45"/>
    <mergeCell ref="Z46:Z47"/>
    <mergeCell ref="W47:Y47"/>
    <mergeCell ref="W38:Y38"/>
    <mergeCell ref="W39:Y39"/>
    <mergeCell ref="W40:Y40"/>
    <mergeCell ref="Z41:Z42"/>
    <mergeCell ref="W42:Y42"/>
    <mergeCell ref="W33:Y33"/>
    <mergeCell ref="W34:Y34"/>
    <mergeCell ref="W35:Y35"/>
    <mergeCell ref="Z36:Z37"/>
    <mergeCell ref="W37:Y37"/>
    <mergeCell ref="W28:Y28"/>
    <mergeCell ref="W29:Y29"/>
    <mergeCell ref="W30:Y30"/>
    <mergeCell ref="Z31:Z32"/>
    <mergeCell ref="W32:Y32"/>
    <mergeCell ref="W23:Y23"/>
    <mergeCell ref="W24:Y24"/>
    <mergeCell ref="W25:Y25"/>
    <mergeCell ref="Z26:Z27"/>
    <mergeCell ref="W27:Y27"/>
    <mergeCell ref="W18:Y18"/>
    <mergeCell ref="W19:Y19"/>
    <mergeCell ref="W20:Y20"/>
    <mergeCell ref="Z21:Z22"/>
    <mergeCell ref="W22:Y22"/>
    <mergeCell ref="W13:Y13"/>
    <mergeCell ref="W14:Y14"/>
    <mergeCell ref="W15:Y15"/>
    <mergeCell ref="Z16:Z17"/>
    <mergeCell ref="W17:Y17"/>
    <mergeCell ref="W8:Y8"/>
    <mergeCell ref="W9:Y9"/>
    <mergeCell ref="W10:Y10"/>
    <mergeCell ref="Z11:Z12"/>
    <mergeCell ref="W12:Y12"/>
    <mergeCell ref="W2:Y2"/>
    <mergeCell ref="Z2:AA4"/>
    <mergeCell ref="W4:Y4"/>
    <mergeCell ref="W5:Y5"/>
    <mergeCell ref="Z6:Z7"/>
    <mergeCell ref="W7:Y7"/>
    <mergeCell ref="R53:T53"/>
    <mergeCell ref="R35:T35"/>
    <mergeCell ref="R37:T37"/>
    <mergeCell ref="R38:T38"/>
    <mergeCell ref="R43:T43"/>
    <mergeCell ref="R42:T42"/>
    <mergeCell ref="R39:T39"/>
    <mergeCell ref="R40:T40"/>
    <mergeCell ref="R48:T48"/>
    <mergeCell ref="R47:T47"/>
    <mergeCell ref="R45:T45"/>
    <mergeCell ref="R44:T44"/>
    <mergeCell ref="R13:T13"/>
    <mergeCell ref="R14:T14"/>
    <mergeCell ref="R12:T12"/>
    <mergeCell ref="R15:T15"/>
    <mergeCell ref="R34:T34"/>
    <mergeCell ref="R17:T17"/>
    <mergeCell ref="R30:T30"/>
    <mergeCell ref="R32:T32"/>
    <mergeCell ref="R33:T33"/>
    <mergeCell ref="A8:C12"/>
    <mergeCell ref="F8:L8"/>
    <mergeCell ref="F13:L13"/>
    <mergeCell ref="O32:O36"/>
    <mergeCell ref="D16:E16"/>
    <mergeCell ref="D29:L35"/>
    <mergeCell ref="D20:L21"/>
    <mergeCell ref="D22:L28"/>
    <mergeCell ref="D17:E17"/>
    <mergeCell ref="A22:C24"/>
    <mergeCell ref="A13:C17"/>
    <mergeCell ref="R19:T19"/>
    <mergeCell ref="R20:T20"/>
    <mergeCell ref="R22:T22"/>
    <mergeCell ref="R23:T23"/>
    <mergeCell ref="R24:T24"/>
    <mergeCell ref="R25:T25"/>
    <mergeCell ref="R27:T27"/>
    <mergeCell ref="R28:T28"/>
    <mergeCell ref="R29:T29"/>
    <mergeCell ref="O46:O50"/>
    <mergeCell ref="D14:E14"/>
    <mergeCell ref="F14:L14"/>
    <mergeCell ref="F16:L16"/>
    <mergeCell ref="P46:Q46"/>
    <mergeCell ref="P47:Q50"/>
    <mergeCell ref="P41:Q45"/>
    <mergeCell ref="M41:O45"/>
    <mergeCell ref="A45:C45"/>
    <mergeCell ref="E48:L48"/>
    <mergeCell ref="E49:L49"/>
    <mergeCell ref="E50:L50"/>
    <mergeCell ref="D36:L42"/>
    <mergeCell ref="E47:L47"/>
    <mergeCell ref="M46:M50"/>
    <mergeCell ref="N46:N50"/>
    <mergeCell ref="P33:Q36"/>
    <mergeCell ref="F17:L17"/>
    <mergeCell ref="F15:L15"/>
    <mergeCell ref="M10:M14"/>
    <mergeCell ref="P10:Q10"/>
    <mergeCell ref="M26:O31"/>
    <mergeCell ref="P26:Q31"/>
    <mergeCell ref="P15:Q20"/>
    <mergeCell ref="R5:T5"/>
    <mergeCell ref="U11:U12"/>
    <mergeCell ref="R2:T2"/>
    <mergeCell ref="U6:U7"/>
    <mergeCell ref="R7:T7"/>
    <mergeCell ref="R8:T8"/>
    <mergeCell ref="R9:T9"/>
    <mergeCell ref="R18:T18"/>
    <mergeCell ref="U2:V4"/>
    <mergeCell ref="R4:T4"/>
    <mergeCell ref="U16:U17"/>
    <mergeCell ref="R10:T10"/>
    <mergeCell ref="A4:C5"/>
    <mergeCell ref="D4:F5"/>
    <mergeCell ref="G4:G5"/>
    <mergeCell ref="H7:I7"/>
    <mergeCell ref="A2:C3"/>
    <mergeCell ref="D2:F3"/>
    <mergeCell ref="G2:G3"/>
    <mergeCell ref="H2:I3"/>
    <mergeCell ref="H4:H5"/>
    <mergeCell ref="G6:G7"/>
    <mergeCell ref="H6:I6"/>
    <mergeCell ref="A6:C7"/>
    <mergeCell ref="J2:K3"/>
    <mergeCell ref="D11:E11"/>
    <mergeCell ref="F9:L9"/>
    <mergeCell ref="F10:L10"/>
    <mergeCell ref="D6:F7"/>
    <mergeCell ref="D12:E12"/>
    <mergeCell ref="F11:L11"/>
    <mergeCell ref="F12:L12"/>
    <mergeCell ref="D9:E9"/>
    <mergeCell ref="D10:E10"/>
    <mergeCell ref="L2:L3"/>
    <mergeCell ref="D8:E8"/>
    <mergeCell ref="J6:L6"/>
    <mergeCell ref="J7:L7"/>
    <mergeCell ref="I4:I5"/>
    <mergeCell ref="J4:J5"/>
    <mergeCell ref="K4:K5"/>
    <mergeCell ref="L4:L5"/>
    <mergeCell ref="U46:U47"/>
    <mergeCell ref="P2:Q3"/>
    <mergeCell ref="M2:O2"/>
    <mergeCell ref="M4:O9"/>
    <mergeCell ref="P4:Q9"/>
    <mergeCell ref="N10:N14"/>
    <mergeCell ref="U26:U27"/>
    <mergeCell ref="M39:O39"/>
    <mergeCell ref="P39:Q40"/>
    <mergeCell ref="N32:N36"/>
    <mergeCell ref="P32:Q32"/>
    <mergeCell ref="U21:U22"/>
    <mergeCell ref="U41:U42"/>
    <mergeCell ref="U36:U37"/>
    <mergeCell ref="U31:U32"/>
    <mergeCell ref="P11:Q14"/>
    <mergeCell ref="O10:O14"/>
    <mergeCell ref="M15:O20"/>
    <mergeCell ref="M21:M25"/>
    <mergeCell ref="M32:M36"/>
    <mergeCell ref="O21:O25"/>
    <mergeCell ref="P21:Q21"/>
    <mergeCell ref="P22:Q25"/>
    <mergeCell ref="N21:N25"/>
    <mergeCell ref="A57:A60"/>
    <mergeCell ref="B57:B60"/>
    <mergeCell ref="C57:C60"/>
    <mergeCell ref="C39:C42"/>
    <mergeCell ref="A29:C31"/>
    <mergeCell ref="C25:C28"/>
    <mergeCell ref="C50:C53"/>
    <mergeCell ref="A36:C38"/>
    <mergeCell ref="C32:C35"/>
    <mergeCell ref="A39:A42"/>
    <mergeCell ref="B25:B28"/>
    <mergeCell ref="A25:A28"/>
    <mergeCell ref="A47:C49"/>
    <mergeCell ref="A50:A53"/>
    <mergeCell ref="B50:B53"/>
    <mergeCell ref="B32:B35"/>
    <mergeCell ref="B39:B42"/>
    <mergeCell ref="A32:A35"/>
    <mergeCell ref="D45:L46"/>
    <mergeCell ref="D15:E15"/>
    <mergeCell ref="E51:L51"/>
    <mergeCell ref="A20:C20"/>
    <mergeCell ref="D13:E13"/>
    <mergeCell ref="A54:C56"/>
    <mergeCell ref="E54:L54"/>
    <mergeCell ref="E55:L55"/>
    <mergeCell ref="E56:L56"/>
    <mergeCell ref="E57:L57"/>
    <mergeCell ref="O56:O60"/>
    <mergeCell ref="P56:Q56"/>
    <mergeCell ref="E59:L59"/>
    <mergeCell ref="E60:L60"/>
    <mergeCell ref="P57:Q60"/>
    <mergeCell ref="P51:Q55"/>
    <mergeCell ref="E58:L58"/>
    <mergeCell ref="N56:N60"/>
    <mergeCell ref="M51:O55"/>
    <mergeCell ref="M56:M60"/>
    <mergeCell ref="E53:L53"/>
    <mergeCell ref="E52:L52"/>
  </mergeCells>
  <phoneticPr fontId="1"/>
  <conditionalFormatting sqref="J4">
    <cfRule type="cellIs" dxfId="99" priority="141" operator="between">
      <formula>0</formula>
      <formula>0</formula>
    </cfRule>
    <cfRule type="containsErrors" dxfId="98" priority="148">
      <formula>ISERROR(J4)</formula>
    </cfRule>
  </conditionalFormatting>
  <conditionalFormatting sqref="B25">
    <cfRule type="containsErrors" dxfId="97" priority="144">
      <formula>ISERROR(B25)</formula>
    </cfRule>
  </conditionalFormatting>
  <conditionalFormatting sqref="B32">
    <cfRule type="containsErrors" dxfId="96" priority="143">
      <formula>ISERROR(B32)</formula>
    </cfRule>
  </conditionalFormatting>
  <conditionalFormatting sqref="B32 S11">
    <cfRule type="cellIs" dxfId="95" priority="140" operator="lessThanOrEqual">
      <formula>1</formula>
    </cfRule>
  </conditionalFormatting>
  <conditionalFormatting sqref="S11">
    <cfRule type="containsErrors" dxfId="94" priority="121">
      <formula>ISERROR(S11)</formula>
    </cfRule>
  </conditionalFormatting>
  <conditionalFormatting sqref="S6">
    <cfRule type="containsErrors" dxfId="93" priority="100">
      <formula>ISERROR(S6)</formula>
    </cfRule>
  </conditionalFormatting>
  <conditionalFormatting sqref="R5">
    <cfRule type="containsErrors" dxfId="92" priority="101">
      <formula>ISERROR(R5)</formula>
    </cfRule>
  </conditionalFormatting>
  <conditionalFormatting sqref="N32">
    <cfRule type="cellIs" dxfId="91" priority="85" operator="lessThanOrEqual">
      <formula>1</formula>
    </cfRule>
  </conditionalFormatting>
  <conditionalFormatting sqref="N32">
    <cfRule type="containsErrors" dxfId="90" priority="84">
      <formula>ISERROR(N32)</formula>
    </cfRule>
  </conditionalFormatting>
  <conditionalFormatting sqref="N46">
    <cfRule type="cellIs" dxfId="89" priority="83" operator="lessThanOrEqual">
      <formula>1</formula>
    </cfRule>
  </conditionalFormatting>
  <conditionalFormatting sqref="N46">
    <cfRule type="containsErrors" dxfId="88" priority="82">
      <formula>ISERROR(N46)</formula>
    </cfRule>
  </conditionalFormatting>
  <conditionalFormatting sqref="B50">
    <cfRule type="containsErrors" dxfId="87" priority="81">
      <formula>ISERROR(B50)</formula>
    </cfRule>
  </conditionalFormatting>
  <conditionalFormatting sqref="B39">
    <cfRule type="containsErrors" dxfId="86" priority="60">
      <formula>ISERROR(B39)</formula>
    </cfRule>
  </conditionalFormatting>
  <conditionalFormatting sqref="B39">
    <cfRule type="cellIs" dxfId="85" priority="59" operator="lessThanOrEqual">
      <formula>1</formula>
    </cfRule>
  </conditionalFormatting>
  <conditionalFormatting sqref="B57">
    <cfRule type="containsErrors" dxfId="84" priority="58">
      <formula>ISERROR(B57)</formula>
    </cfRule>
  </conditionalFormatting>
  <conditionalFormatting sqref="B57">
    <cfRule type="cellIs" dxfId="83" priority="57" operator="lessThanOrEqual">
      <formula>1</formula>
    </cfRule>
  </conditionalFormatting>
  <conditionalFormatting sqref="N21">
    <cfRule type="cellIs" dxfId="82" priority="56" operator="lessThanOrEqual">
      <formula>1</formula>
    </cfRule>
  </conditionalFormatting>
  <conditionalFormatting sqref="N21">
    <cfRule type="containsErrors" dxfId="81" priority="55">
      <formula>ISERROR(N21)</formula>
    </cfRule>
  </conditionalFormatting>
  <conditionalFormatting sqref="N10">
    <cfRule type="cellIs" dxfId="80" priority="54" operator="lessThanOrEqual">
      <formula>1</formula>
    </cfRule>
  </conditionalFormatting>
  <conditionalFormatting sqref="N10">
    <cfRule type="containsErrors" dxfId="79" priority="53">
      <formula>ISERROR(N10)</formula>
    </cfRule>
  </conditionalFormatting>
  <conditionalFormatting sqref="N56">
    <cfRule type="cellIs" dxfId="78" priority="52" operator="lessThanOrEqual">
      <formula>1</formula>
    </cfRule>
  </conditionalFormatting>
  <conditionalFormatting sqref="N56">
    <cfRule type="containsErrors" dxfId="77" priority="51">
      <formula>ISERROR(N56)</formula>
    </cfRule>
  </conditionalFormatting>
  <conditionalFormatting sqref="S16">
    <cfRule type="cellIs" dxfId="76" priority="50" operator="lessThanOrEqual">
      <formula>1</formula>
    </cfRule>
  </conditionalFormatting>
  <conditionalFormatting sqref="S16">
    <cfRule type="containsErrors" dxfId="75" priority="49">
      <formula>ISERROR(S16)</formula>
    </cfRule>
  </conditionalFormatting>
  <conditionalFormatting sqref="S21">
    <cfRule type="cellIs" dxfId="74" priority="48" operator="lessThanOrEqual">
      <formula>1</formula>
    </cfRule>
  </conditionalFormatting>
  <conditionalFormatting sqref="S21">
    <cfRule type="containsErrors" dxfId="73" priority="47">
      <formula>ISERROR(S21)</formula>
    </cfRule>
  </conditionalFormatting>
  <conditionalFormatting sqref="S26">
    <cfRule type="cellIs" dxfId="72" priority="36" operator="lessThanOrEqual">
      <formula>1</formula>
    </cfRule>
  </conditionalFormatting>
  <conditionalFormatting sqref="S26">
    <cfRule type="containsErrors" dxfId="71" priority="35">
      <formula>ISERROR(S26)</formula>
    </cfRule>
  </conditionalFormatting>
  <conditionalFormatting sqref="S31">
    <cfRule type="cellIs" dxfId="70" priority="34" operator="lessThanOrEqual">
      <formula>1</formula>
    </cfRule>
  </conditionalFormatting>
  <conditionalFormatting sqref="S31">
    <cfRule type="containsErrors" dxfId="69" priority="33">
      <formula>ISERROR(S31)</formula>
    </cfRule>
  </conditionalFormatting>
  <conditionalFormatting sqref="S36">
    <cfRule type="cellIs" dxfId="68" priority="32" operator="lessThanOrEqual">
      <formula>1</formula>
    </cfRule>
  </conditionalFormatting>
  <conditionalFormatting sqref="S36">
    <cfRule type="containsErrors" dxfId="67" priority="31">
      <formula>ISERROR(S36)</formula>
    </cfRule>
  </conditionalFormatting>
  <conditionalFormatting sqref="S41">
    <cfRule type="cellIs" dxfId="66" priority="30" operator="lessThanOrEqual">
      <formula>1</formula>
    </cfRule>
  </conditionalFormatting>
  <conditionalFormatting sqref="S41">
    <cfRule type="containsErrors" dxfId="65" priority="29">
      <formula>ISERROR(S41)</formula>
    </cfRule>
  </conditionalFormatting>
  <conditionalFormatting sqref="S46">
    <cfRule type="cellIs" dxfId="64" priority="28" operator="lessThanOrEqual">
      <formula>1</formula>
    </cfRule>
  </conditionalFormatting>
  <conditionalFormatting sqref="S46">
    <cfRule type="containsErrors" dxfId="63" priority="27">
      <formula>ISERROR(S46)</formula>
    </cfRule>
  </conditionalFormatting>
  <conditionalFormatting sqref="X11">
    <cfRule type="cellIs" dxfId="62" priority="26" operator="lessThanOrEqual">
      <formula>1</formula>
    </cfRule>
  </conditionalFormatting>
  <conditionalFormatting sqref="X11">
    <cfRule type="containsErrors" dxfId="61" priority="25">
      <formula>ISERROR(X11)</formula>
    </cfRule>
  </conditionalFormatting>
  <conditionalFormatting sqref="W56">
    <cfRule type="containsErrors" dxfId="60" priority="21">
      <formula>ISERROR(W56)</formula>
    </cfRule>
  </conditionalFormatting>
  <conditionalFormatting sqref="W56">
    <cfRule type="cellIs" dxfId="59" priority="22" operator="between">
      <formula>0</formula>
      <formula>0</formula>
    </cfRule>
  </conditionalFormatting>
  <conditionalFormatting sqref="X16">
    <cfRule type="cellIs" dxfId="58" priority="20" operator="lessThanOrEqual">
      <formula>1</formula>
    </cfRule>
  </conditionalFormatting>
  <conditionalFormatting sqref="X16">
    <cfRule type="containsErrors" dxfId="57" priority="19">
      <formula>ISERROR(X16)</formula>
    </cfRule>
  </conditionalFormatting>
  <conditionalFormatting sqref="X21">
    <cfRule type="cellIs" dxfId="56" priority="18" operator="lessThanOrEqual">
      <formula>1</formula>
    </cfRule>
  </conditionalFormatting>
  <conditionalFormatting sqref="X21">
    <cfRule type="containsErrors" dxfId="55" priority="17">
      <formula>ISERROR(X21)</formula>
    </cfRule>
  </conditionalFormatting>
  <conditionalFormatting sqref="X26">
    <cfRule type="cellIs" dxfId="54" priority="16" operator="lessThanOrEqual">
      <formula>1</formula>
    </cfRule>
  </conditionalFormatting>
  <conditionalFormatting sqref="X26">
    <cfRule type="containsErrors" dxfId="53" priority="15">
      <formula>ISERROR(X26)</formula>
    </cfRule>
  </conditionalFormatting>
  <conditionalFormatting sqref="X31">
    <cfRule type="cellIs" dxfId="52" priority="14" operator="lessThanOrEqual">
      <formula>1</formula>
    </cfRule>
  </conditionalFormatting>
  <conditionalFormatting sqref="X31">
    <cfRule type="containsErrors" dxfId="51" priority="13">
      <formula>ISERROR(X31)</formula>
    </cfRule>
  </conditionalFormatting>
  <conditionalFormatting sqref="X36">
    <cfRule type="cellIs" dxfId="50" priority="12" operator="lessThanOrEqual">
      <formula>1</formula>
    </cfRule>
  </conditionalFormatting>
  <conditionalFormatting sqref="X36">
    <cfRule type="containsErrors" dxfId="49" priority="11">
      <formula>ISERROR(X36)</formula>
    </cfRule>
  </conditionalFormatting>
  <conditionalFormatting sqref="X41">
    <cfRule type="cellIs" dxfId="48" priority="10" operator="lessThanOrEqual">
      <formula>1</formula>
    </cfRule>
  </conditionalFormatting>
  <conditionalFormatting sqref="X41">
    <cfRule type="containsErrors" dxfId="47" priority="9">
      <formula>ISERROR(X41)</formula>
    </cfRule>
  </conditionalFormatting>
  <conditionalFormatting sqref="X46">
    <cfRule type="cellIs" dxfId="46" priority="8" operator="lessThanOrEqual">
      <formula>1</formula>
    </cfRule>
  </conditionalFormatting>
  <conditionalFormatting sqref="X46">
    <cfRule type="containsErrors" dxfId="45" priority="7">
      <formula>ISERROR(X46)</formula>
    </cfRule>
  </conditionalFormatting>
  <conditionalFormatting sqref="S51">
    <cfRule type="cellIs" dxfId="44" priority="6" operator="lessThanOrEqual">
      <formula>1</formula>
    </cfRule>
  </conditionalFormatting>
  <conditionalFormatting sqref="S51">
    <cfRule type="containsErrors" dxfId="43" priority="5">
      <formula>ISERROR(S51)</formula>
    </cfRule>
  </conditionalFormatting>
  <conditionalFormatting sqref="S56">
    <cfRule type="cellIs" dxfId="42" priority="4" operator="lessThanOrEqual">
      <formula>1</formula>
    </cfRule>
  </conditionalFormatting>
  <conditionalFormatting sqref="S56">
    <cfRule type="containsErrors" dxfId="41" priority="3">
      <formula>ISERROR(S56)</formula>
    </cfRule>
  </conditionalFormatting>
  <conditionalFormatting sqref="X6">
    <cfRule type="cellIs" dxfId="40" priority="2" operator="lessThanOrEqual">
      <formula>1</formula>
    </cfRule>
  </conditionalFormatting>
  <conditionalFormatting sqref="X6">
    <cfRule type="containsErrors" dxfId="39" priority="1">
      <formula>ISERROR(X6)</formula>
    </cfRule>
  </conditionalFormatting>
  <dataValidations disablePrompts="1" xWindow="999" yWindow="432" count="13">
    <dataValidation allowBlank="1" showInputMessage="1" showErrorMessage="1" promptTitle="介入日数" prompt="上段の日付入力すると自動計算" sqref="B25 S21 S36 S41 S26 S31 N46 S16 S11 B39 N56 N21 B57 B50 S6 N10 B32 X46 N32 S46 X21 X36 X41 X26 X31 X16 X11 S56 W56 S51 X6" xr:uid="{00000000-0002-0000-0000-000000000000}"/>
    <dataValidation type="date" allowBlank="1" showInputMessage="1" showErrorMessage="1" errorTitle="初診日入力 " error="西暦/月/日 の形式で記載" promptTitle="初診日" prompt="西暦/月/日の形式で入力" sqref="H4" xr:uid="{00000000-0002-0000-0000-000001000000}">
      <formula1>1</formula1>
      <formula2>55153</formula2>
    </dataValidation>
    <dataValidation type="list" allowBlank="1" showInputMessage="1" showErrorMessage="1" sqref="L4" xr:uid="{00000000-0002-0000-0000-000003000000}">
      <formula1>"男性,女性"</formula1>
    </dataValidation>
    <dataValidation allowBlank="1" showInputMessage="1" showErrorMessage="1" promptTitle="年齢" prompt="生年月日と初診日を記載すると自動計算" sqref="J4" xr:uid="{00000000-0002-0000-0000-000004000000}"/>
    <dataValidation type="list" allowBlank="1" showInputMessage="1" showErrorMessage="1" promptTitle="原疾患" prompt="プルダウンより該当するものを選択し，詳細を右のセルに記載" sqref="H6:H7" xr:uid="{00000000-0002-0000-0000-000006000000}">
      <formula1>"脳血管疾患,神経・筋変性疾患,脳腫瘍,口腔腫瘍,頭頚部腫瘍,廃用症候群,反回神経麻痺,呼吸器疾患,消化器疾患,その他末梢神経・筋疾患,その他脳疾患,脊椎損傷,熱傷,発達障害,熱傷,精神疾患,薬剤性,その他・不明"</formula1>
    </dataValidation>
    <dataValidation type="date" allowBlank="1" showErrorMessage="1" errorTitle="入力方法" error="西暦/月/日 の形式で記載" promptTitle="日付入力" prompt="西暦/月/日の形式で記載" sqref="A22 A47 R5" xr:uid="{00000000-0002-0000-0000-000007000000}">
      <formula1>1</formula1>
      <formula2>44196</formula2>
    </dataValidation>
    <dataValidation type="date" allowBlank="1" showInputMessage="1" showErrorMessage="1" errorTitle="入力方法" error="西暦/月/日 の形式で記載" promptTitle="日付" prompt="西暦/月/日の形式で入力" sqref="D8:D13 A29 A36 A54" xr:uid="{00000000-0002-0000-0000-000008000000}">
      <formula1>1</formula1>
      <formula2>402133</formula2>
    </dataValidation>
    <dataValidation type="list" allowBlank="1" showInputMessage="1" showErrorMessage="1" promptTitle="経管栄養法" prompt="経管栄養がある場合，_x000a_主な経管栄養法を_x000a_プルダウンから選択" sqref="R9:T9 R14:T14 R19:T19 R24:T24 R29:T29 R34:T34 R39:T39 R44:T44 R49:T49 W9:Y9 W14:Y14 W19:Y19 W24:Y24 W29:Y29 W34:Y34 W39:Y39 W44:Y44 R59:T59 R54:T54" xr:uid="{00000000-0002-0000-0000-000009000000}">
      <formula1>"経鼻胃管,胃瘻,腸瘻,中心静脈栄養,末梢静脈栄養"</formula1>
    </dataValidation>
    <dataValidation type="list" allowBlank="1" showInputMessage="1" showErrorMessage="1" promptTitle="栄養摂取方法" prompt="経口摂取 または 経管栄養か_x000a_をプルダウンから選択_x000a__x000a_経管栄養がある場合，_x000a_下のセルも選択" sqref="R8:T8 R13:T13 R18:T18 R23:T23 R28:T28 R33:T33 R38:T38 R43:T43 R48:T48 W8:Y8 W13:Y13 W18:Y18 W23:Y23 W28:Y28 W33:Y33 W38:Y38 W43:Y43 R53:T53 R58:T58 W48:Y49" xr:uid="{00000000-0002-0000-0000-00000A000000}">
      <formula1>"経口摂取のみ,経口+一部経管,一部経口+経管,経管栄養のみ"</formula1>
    </dataValidation>
    <dataValidation allowBlank="1" showInputMessage="1" showErrorMessage="1" promptTitle="既往歴" prompt="服薬中であればその旨も記載" sqref="F13:L17" xr:uid="{00000000-0002-0000-0000-00000B000000}"/>
    <dataValidation type="list" allowBlank="1" showInputMessage="1" errorTitle="指導医氏名" error="プルダウンリストから選択" promptTitle="指導医氏名" prompt="プルダウンリストから選択" sqref="L2:L3" xr:uid="{00000000-0002-0000-0000-00000C000000}">
      <formula1>"井上 誠,辻村 恭憲,真柄 仁,渡邊 賢礼,那小屋 公太,吉原 翠"</formula1>
    </dataValidation>
    <dataValidation type="date" allowBlank="1" showInputMessage="1" showErrorMessage="1" errorTitle="入力方法" error="西暦/月/日 の形式で記載" promptTitle="生年月日" prompt="西暦/月/日の形式で入力" sqref="D4:F5" xr:uid="{C9A9244E-B895-42F6-9AF5-51126CCB8C32}">
      <formula1>1</formula1>
      <formula2>55153</formula2>
    </dataValidation>
    <dataValidation type="date" allowBlank="1" showInputMessage="1" showErrorMessage="1" errorTitle="入力方法" error="西暦/月/日 の形式で記載" promptTitle="日付入力" prompt="西暦/月/日の形式で記載" sqref="M51:O55 M41:O45 M26:O31 M15:O20 M4:O9 R10:T10 R15:T15 R20:T20 R25:T25 R30:T30 R35:T35 R40:T40 R45:T45 R50:T50 R55:T55 W45:Y45 W40:Y40 W35:Y35 W30:Y30 W25:Y25 W15:Y15 W20:Y20 W10:Y10 W5:Y5" xr:uid="{809EA99A-9BF0-4A35-A1CE-3AAD13C44068}">
      <formula1>1</formula1>
      <formula2>402133</formula2>
    </dataValidation>
  </dataValidations>
  <pageMargins left="0.62992125984251968" right="0.62992125984251968" top="0.62992125984251968" bottom="0.62992125984251968" header="0.31496062992125984" footer="0.31496062992125984"/>
  <pageSetup paperSize="9" orientation="portrait" r:id="rId1"/>
  <headerFooter>
    <oddHeader xml:space="preserve">&amp;C新潟大学医歯学総合病院　内視鏡研修　修了医　症例報告書&amp;R&amp;8Ver.05 2024/04/17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J60"/>
  <sheetViews>
    <sheetView view="pageLayout" zoomScale="85" zoomScaleNormal="100" zoomScalePageLayoutView="85" workbookViewId="0">
      <selection activeCell="Z1" sqref="Y1:AJ61"/>
    </sheetView>
  </sheetViews>
  <sheetFormatPr defaultRowHeight="13.5" x14ac:dyDescent="0.15"/>
  <cols>
    <col min="1" max="1" width="1.125" customWidth="1"/>
    <col min="2" max="2" width="8.625" customWidth="1"/>
    <col min="3" max="3" width="1.125" customWidth="1"/>
    <col min="4" max="4" width="9" customWidth="1"/>
    <col min="5" max="5" width="2" customWidth="1"/>
    <col min="6" max="6" width="5.375" customWidth="1"/>
    <col min="7" max="7" width="12.125" customWidth="1"/>
    <col min="8" max="8" width="13.75" customWidth="1"/>
    <col min="9" max="9" width="8.375" customWidth="1"/>
    <col min="10" max="10" width="7.875" customWidth="1"/>
    <col min="11" max="11" width="8.375" customWidth="1"/>
    <col min="12" max="12" width="13.125" customWidth="1"/>
    <col min="13" max="13" width="1.125" customWidth="1"/>
    <col min="14" max="14" width="8.625" customWidth="1"/>
    <col min="15" max="15" width="1.125" customWidth="1"/>
    <col min="16" max="16" width="2.375" customWidth="1"/>
    <col min="17" max="17" width="8.875" customWidth="1"/>
    <col min="18" max="18" width="5.375" customWidth="1"/>
    <col min="19" max="19" width="12.125" customWidth="1"/>
    <col min="20" max="20" width="13.75" customWidth="1"/>
    <col min="21" max="21" width="8.375" customWidth="1"/>
    <col min="22" max="22" width="7.875" customWidth="1"/>
    <col min="23" max="23" width="8.375" customWidth="1"/>
    <col min="24" max="24" width="11.125" customWidth="1"/>
    <col min="25" max="25" width="2.75" style="10" customWidth="1"/>
    <col min="26" max="26" width="9.375" customWidth="1"/>
    <col min="27" max="27" width="2.75" style="14" customWidth="1"/>
    <col min="28" max="28" width="2.375" style="10" customWidth="1"/>
    <col min="29" max="29" width="4.875" customWidth="1"/>
    <col min="30" max="30" width="5.375" customWidth="1"/>
    <col min="31" max="31" width="12.125" customWidth="1"/>
    <col min="32" max="32" width="13.75" customWidth="1"/>
    <col min="33" max="33" width="8.125" customWidth="1"/>
    <col min="34" max="34" width="7.875" customWidth="1"/>
    <col min="35" max="35" width="8.375" customWidth="1"/>
    <col min="36" max="36" width="11.125" customWidth="1"/>
  </cols>
  <sheetData>
    <row r="1" spans="1:36" ht="13.5" customHeight="1" x14ac:dyDescent="0.15">
      <c r="A1" t="s">
        <v>33</v>
      </c>
      <c r="M1" s="1" t="s">
        <v>28</v>
      </c>
      <c r="N1" s="1"/>
      <c r="O1" s="1"/>
      <c r="P1" s="1"/>
      <c r="Q1" s="1"/>
      <c r="Y1" s="14" t="s">
        <v>20</v>
      </c>
    </row>
    <row r="2" spans="1:36" ht="13.5" customHeight="1" x14ac:dyDescent="0.15">
      <c r="A2" s="115" t="s">
        <v>1</v>
      </c>
      <c r="B2" s="93"/>
      <c r="C2" s="93"/>
      <c r="D2" s="169" t="s">
        <v>45</v>
      </c>
      <c r="E2" s="169"/>
      <c r="F2" s="170"/>
      <c r="G2" s="115" t="s">
        <v>0</v>
      </c>
      <c r="H2" s="169" t="s">
        <v>46</v>
      </c>
      <c r="I2" s="169"/>
      <c r="J2" s="93" t="s">
        <v>10</v>
      </c>
      <c r="K2" s="93"/>
      <c r="L2" s="170" t="s">
        <v>47</v>
      </c>
      <c r="M2" s="69" t="s">
        <v>12</v>
      </c>
      <c r="N2" s="70"/>
      <c r="O2" s="71"/>
      <c r="P2" s="70" t="s">
        <v>27</v>
      </c>
      <c r="Q2" s="70"/>
      <c r="R2" s="70"/>
      <c r="S2" s="70"/>
      <c r="T2" s="70"/>
      <c r="U2" s="70"/>
      <c r="V2" s="70"/>
      <c r="W2" s="70"/>
      <c r="X2" s="71"/>
      <c r="Y2" s="69" t="s">
        <v>12</v>
      </c>
      <c r="Z2" s="70"/>
      <c r="AA2" s="71"/>
      <c r="AB2" s="69" t="s">
        <v>21</v>
      </c>
      <c r="AC2" s="70"/>
      <c r="AD2" s="70"/>
      <c r="AE2" s="70"/>
      <c r="AF2" s="70"/>
      <c r="AG2" s="70"/>
      <c r="AH2" s="70"/>
      <c r="AI2" s="70"/>
      <c r="AJ2" s="71"/>
    </row>
    <row r="3" spans="1:36" ht="13.5" customHeight="1" x14ac:dyDescent="0.15">
      <c r="A3" s="116"/>
      <c r="B3" s="94"/>
      <c r="C3" s="94"/>
      <c r="D3" s="171"/>
      <c r="E3" s="171"/>
      <c r="F3" s="172"/>
      <c r="G3" s="116"/>
      <c r="H3" s="171"/>
      <c r="I3" s="171"/>
      <c r="J3" s="94"/>
      <c r="K3" s="94"/>
      <c r="L3" s="172"/>
      <c r="M3" s="7" t="s">
        <v>14</v>
      </c>
      <c r="N3" s="3" t="s">
        <v>18</v>
      </c>
      <c r="O3" s="5" t="s">
        <v>17</v>
      </c>
      <c r="P3" s="73"/>
      <c r="Q3" s="73"/>
      <c r="R3" s="73"/>
      <c r="S3" s="73"/>
      <c r="T3" s="73"/>
      <c r="U3" s="73"/>
      <c r="V3" s="73"/>
      <c r="W3" s="73"/>
      <c r="X3" s="74"/>
      <c r="Y3" s="21" t="s">
        <v>14</v>
      </c>
      <c r="Z3" s="20" t="s">
        <v>18</v>
      </c>
      <c r="AA3" s="9" t="s">
        <v>15</v>
      </c>
      <c r="AB3" s="126"/>
      <c r="AC3" s="127"/>
      <c r="AD3" s="127"/>
      <c r="AE3" s="127"/>
      <c r="AF3" s="127"/>
      <c r="AG3" s="127"/>
      <c r="AH3" s="127"/>
      <c r="AI3" s="127"/>
      <c r="AJ3" s="128"/>
    </row>
    <row r="4" spans="1:36" ht="13.5" customHeight="1" x14ac:dyDescent="0.15">
      <c r="A4" s="115" t="s">
        <v>5</v>
      </c>
      <c r="B4" s="93"/>
      <c r="C4" s="93"/>
      <c r="D4" s="173">
        <v>16478</v>
      </c>
      <c r="E4" s="173"/>
      <c r="F4" s="174"/>
      <c r="G4" s="115" t="s">
        <v>4</v>
      </c>
      <c r="H4" s="173">
        <v>41489</v>
      </c>
      <c r="I4" s="93" t="s">
        <v>3</v>
      </c>
      <c r="J4" s="177">
        <f>DATEDIF(D4,H4,"y")</f>
        <v>68</v>
      </c>
      <c r="K4" s="93" t="s">
        <v>2</v>
      </c>
      <c r="L4" s="170" t="s">
        <v>48</v>
      </c>
      <c r="M4" s="179">
        <v>41495</v>
      </c>
      <c r="N4" s="180"/>
      <c r="O4" s="181"/>
      <c r="P4" s="185" t="s">
        <v>118</v>
      </c>
      <c r="Q4" s="186"/>
      <c r="R4" s="186"/>
      <c r="S4" s="186"/>
      <c r="T4" s="186"/>
      <c r="U4" s="186"/>
      <c r="V4" s="186"/>
      <c r="W4" s="186"/>
      <c r="X4" s="187"/>
      <c r="Y4" s="67" t="s">
        <v>40</v>
      </c>
      <c r="Z4" s="125"/>
      <c r="AA4" s="43"/>
      <c r="AB4" s="72"/>
      <c r="AC4" s="73"/>
      <c r="AD4" s="73"/>
      <c r="AE4" s="73"/>
      <c r="AF4" s="73"/>
      <c r="AG4" s="73"/>
      <c r="AH4" s="73"/>
      <c r="AI4" s="73"/>
      <c r="AJ4" s="74"/>
    </row>
    <row r="5" spans="1:36" ht="13.5" customHeight="1" x14ac:dyDescent="0.15">
      <c r="A5" s="116"/>
      <c r="B5" s="94"/>
      <c r="C5" s="94"/>
      <c r="D5" s="175"/>
      <c r="E5" s="175"/>
      <c r="F5" s="176"/>
      <c r="G5" s="116"/>
      <c r="H5" s="175"/>
      <c r="I5" s="94"/>
      <c r="J5" s="178"/>
      <c r="K5" s="94"/>
      <c r="L5" s="172"/>
      <c r="M5" s="182"/>
      <c r="N5" s="183"/>
      <c r="O5" s="184"/>
      <c r="P5" s="188"/>
      <c r="Q5" s="189"/>
      <c r="R5" s="189"/>
      <c r="S5" s="189"/>
      <c r="T5" s="189"/>
      <c r="U5" s="189"/>
      <c r="V5" s="189"/>
      <c r="W5" s="189"/>
      <c r="X5" s="190"/>
      <c r="Y5" s="179">
        <f>$H$4</f>
        <v>41489</v>
      </c>
      <c r="Z5" s="180"/>
      <c r="AA5" s="181"/>
      <c r="AB5" s="11" t="s">
        <v>22</v>
      </c>
      <c r="AC5" s="194" t="s">
        <v>56</v>
      </c>
      <c r="AD5" s="194"/>
      <c r="AE5" s="194"/>
      <c r="AF5" s="194"/>
      <c r="AG5" s="194"/>
      <c r="AH5" s="194"/>
      <c r="AI5" s="194"/>
      <c r="AJ5" s="195"/>
    </row>
    <row r="6" spans="1:36" ht="13.5" customHeight="1" x14ac:dyDescent="0.15">
      <c r="A6" s="115" t="s">
        <v>6</v>
      </c>
      <c r="B6" s="93"/>
      <c r="C6" s="93"/>
      <c r="D6" s="169" t="s">
        <v>49</v>
      </c>
      <c r="E6" s="169"/>
      <c r="F6" s="170"/>
      <c r="G6" s="93" t="s">
        <v>9</v>
      </c>
      <c r="H6" s="169" t="s">
        <v>50</v>
      </c>
      <c r="I6" s="196"/>
      <c r="J6" s="197" t="s">
        <v>52</v>
      </c>
      <c r="K6" s="197"/>
      <c r="L6" s="198"/>
      <c r="M6" s="182"/>
      <c r="N6" s="183"/>
      <c r="O6" s="184"/>
      <c r="P6" s="188"/>
      <c r="Q6" s="189"/>
      <c r="R6" s="189"/>
      <c r="S6" s="189"/>
      <c r="T6" s="189"/>
      <c r="U6" s="189"/>
      <c r="V6" s="189"/>
      <c r="W6" s="189"/>
      <c r="X6" s="190"/>
      <c r="Y6" s="15" t="s">
        <v>14</v>
      </c>
      <c r="Z6" s="16" t="s">
        <v>26</v>
      </c>
      <c r="AA6" s="17" t="s">
        <v>15</v>
      </c>
      <c r="AB6" s="89" t="s">
        <v>23</v>
      </c>
      <c r="AC6" s="199" t="s">
        <v>57</v>
      </c>
      <c r="AD6" s="199"/>
      <c r="AE6" s="199"/>
      <c r="AF6" s="199"/>
      <c r="AG6" s="199"/>
      <c r="AH6" s="199"/>
      <c r="AI6" s="199"/>
      <c r="AJ6" s="200"/>
    </row>
    <row r="7" spans="1:36" ht="13.5" customHeight="1" x14ac:dyDescent="0.15">
      <c r="A7" s="116"/>
      <c r="B7" s="94"/>
      <c r="C7" s="94"/>
      <c r="D7" s="171"/>
      <c r="E7" s="171"/>
      <c r="F7" s="172"/>
      <c r="G7" s="94"/>
      <c r="H7" s="171" t="s">
        <v>51</v>
      </c>
      <c r="I7" s="201"/>
      <c r="J7" s="202" t="s">
        <v>53</v>
      </c>
      <c r="K7" s="203"/>
      <c r="L7" s="204"/>
      <c r="M7" s="182"/>
      <c r="N7" s="183"/>
      <c r="O7" s="184"/>
      <c r="P7" s="188"/>
      <c r="Q7" s="189"/>
      <c r="R7" s="189"/>
      <c r="S7" s="189"/>
      <c r="T7" s="189"/>
      <c r="U7" s="189"/>
      <c r="V7" s="189"/>
      <c r="W7" s="189"/>
      <c r="X7" s="190"/>
      <c r="Y7" s="146" t="s">
        <v>40</v>
      </c>
      <c r="Z7" s="147"/>
      <c r="AA7" s="148"/>
      <c r="AB7" s="89"/>
      <c r="AC7" s="199" t="s">
        <v>58</v>
      </c>
      <c r="AD7" s="199"/>
      <c r="AE7" s="199"/>
      <c r="AF7" s="199"/>
      <c r="AG7" s="199"/>
      <c r="AH7" s="199"/>
      <c r="AI7" s="199"/>
      <c r="AJ7" s="200"/>
    </row>
    <row r="8" spans="1:36" ht="13.5" customHeight="1" x14ac:dyDescent="0.15">
      <c r="A8" s="115" t="s">
        <v>7</v>
      </c>
      <c r="B8" s="93"/>
      <c r="C8" s="93"/>
      <c r="D8" s="205">
        <v>41118</v>
      </c>
      <c r="E8" s="206"/>
      <c r="F8" s="207" t="s">
        <v>43</v>
      </c>
      <c r="G8" s="194"/>
      <c r="H8" s="194"/>
      <c r="I8" s="194"/>
      <c r="J8" s="194"/>
      <c r="K8" s="194"/>
      <c r="L8" s="195"/>
      <c r="M8" s="182"/>
      <c r="N8" s="183"/>
      <c r="O8" s="184"/>
      <c r="P8" s="188"/>
      <c r="Q8" s="189"/>
      <c r="R8" s="189"/>
      <c r="S8" s="189"/>
      <c r="T8" s="189"/>
      <c r="U8" s="189"/>
      <c r="V8" s="189"/>
      <c r="W8" s="189"/>
      <c r="X8" s="190"/>
      <c r="Y8" s="208" t="s">
        <v>104</v>
      </c>
      <c r="Z8" s="209"/>
      <c r="AA8" s="210"/>
      <c r="AB8" s="12" t="s">
        <v>24</v>
      </c>
      <c r="AC8" s="211" t="s">
        <v>59</v>
      </c>
      <c r="AD8" s="211"/>
      <c r="AE8" s="211"/>
      <c r="AF8" s="211"/>
      <c r="AG8" s="211"/>
      <c r="AH8" s="211"/>
      <c r="AI8" s="211"/>
      <c r="AJ8" s="212"/>
    </row>
    <row r="9" spans="1:36" ht="13.5" customHeight="1" x14ac:dyDescent="0.15">
      <c r="A9" s="149"/>
      <c r="B9" s="150"/>
      <c r="C9" s="150"/>
      <c r="D9" s="213">
        <v>41120</v>
      </c>
      <c r="E9" s="214"/>
      <c r="F9" s="215" t="s">
        <v>42</v>
      </c>
      <c r="G9" s="211"/>
      <c r="H9" s="211"/>
      <c r="I9" s="211"/>
      <c r="J9" s="211"/>
      <c r="K9" s="211"/>
      <c r="L9" s="212"/>
      <c r="M9" s="182"/>
      <c r="N9" s="183"/>
      <c r="O9" s="184"/>
      <c r="P9" s="191"/>
      <c r="Q9" s="192"/>
      <c r="R9" s="192"/>
      <c r="S9" s="192"/>
      <c r="T9" s="192"/>
      <c r="U9" s="192"/>
      <c r="V9" s="192"/>
      <c r="W9" s="192"/>
      <c r="X9" s="193"/>
      <c r="Y9" s="216" t="s">
        <v>105</v>
      </c>
      <c r="Z9" s="171"/>
      <c r="AA9" s="172"/>
      <c r="AB9" s="13" t="s">
        <v>25</v>
      </c>
      <c r="AC9" s="217" t="s">
        <v>60</v>
      </c>
      <c r="AD9" s="217"/>
      <c r="AE9" s="217"/>
      <c r="AF9" s="217"/>
      <c r="AG9" s="217"/>
      <c r="AH9" s="217"/>
      <c r="AI9" s="217"/>
      <c r="AJ9" s="218"/>
    </row>
    <row r="10" spans="1:36" ht="13.5" customHeight="1" x14ac:dyDescent="0.15">
      <c r="A10" s="149"/>
      <c r="B10" s="150"/>
      <c r="C10" s="150"/>
      <c r="D10" s="213">
        <v>41124</v>
      </c>
      <c r="E10" s="214"/>
      <c r="F10" s="215" t="s">
        <v>44</v>
      </c>
      <c r="G10" s="211"/>
      <c r="H10" s="211"/>
      <c r="I10" s="211"/>
      <c r="J10" s="211"/>
      <c r="K10" s="211"/>
      <c r="L10" s="212"/>
      <c r="M10" s="219" t="s">
        <v>14</v>
      </c>
      <c r="N10" s="221">
        <f>(M4-H4)+1</f>
        <v>7</v>
      </c>
      <c r="O10" s="223" t="s">
        <v>15</v>
      </c>
      <c r="P10" s="91" t="s">
        <v>31</v>
      </c>
      <c r="Q10" s="225"/>
      <c r="R10" s="225"/>
      <c r="S10" s="225"/>
      <c r="T10" s="225"/>
      <c r="U10" s="225"/>
      <c r="V10" s="225"/>
      <c r="W10" s="225"/>
      <c r="X10" s="92"/>
      <c r="Y10" s="179">
        <v>41495</v>
      </c>
      <c r="Z10" s="180"/>
      <c r="AA10" s="181"/>
      <c r="AB10" s="11" t="s">
        <v>22</v>
      </c>
      <c r="AC10" s="194" t="s">
        <v>61</v>
      </c>
      <c r="AD10" s="194"/>
      <c r="AE10" s="194"/>
      <c r="AF10" s="194"/>
      <c r="AG10" s="194"/>
      <c r="AH10" s="194"/>
      <c r="AI10" s="194"/>
      <c r="AJ10" s="195"/>
    </row>
    <row r="11" spans="1:36" ht="13.5" customHeight="1" x14ac:dyDescent="0.15">
      <c r="A11" s="149"/>
      <c r="B11" s="150"/>
      <c r="C11" s="150"/>
      <c r="D11" s="95"/>
      <c r="E11" s="96"/>
      <c r="F11" s="98"/>
      <c r="G11" s="98"/>
      <c r="H11" s="98"/>
      <c r="I11" s="98"/>
      <c r="J11" s="98"/>
      <c r="K11" s="98"/>
      <c r="L11" s="99"/>
      <c r="M11" s="219"/>
      <c r="N11" s="221"/>
      <c r="O11" s="223"/>
      <c r="P11" s="188" t="s">
        <v>114</v>
      </c>
      <c r="Q11" s="189"/>
      <c r="R11" s="189"/>
      <c r="S11" s="189"/>
      <c r="T11" s="189"/>
      <c r="U11" s="189"/>
      <c r="V11" s="189"/>
      <c r="W11" s="189"/>
      <c r="X11" s="190"/>
      <c r="Y11" s="15" t="s">
        <v>14</v>
      </c>
      <c r="Z11" s="18">
        <f>(Y10-H4)+1</f>
        <v>7</v>
      </c>
      <c r="AA11" s="17" t="s">
        <v>15</v>
      </c>
      <c r="AB11" s="89" t="s">
        <v>23</v>
      </c>
      <c r="AC11" s="199" t="s">
        <v>62</v>
      </c>
      <c r="AD11" s="199"/>
      <c r="AE11" s="199"/>
      <c r="AF11" s="199"/>
      <c r="AG11" s="199"/>
      <c r="AH11" s="199"/>
      <c r="AI11" s="199"/>
      <c r="AJ11" s="200"/>
    </row>
    <row r="12" spans="1:36" ht="13.5" customHeight="1" x14ac:dyDescent="0.15">
      <c r="A12" s="116"/>
      <c r="B12" s="94"/>
      <c r="C12" s="94"/>
      <c r="D12" s="100"/>
      <c r="E12" s="101"/>
      <c r="F12" s="102"/>
      <c r="G12" s="102"/>
      <c r="H12" s="102"/>
      <c r="I12" s="102"/>
      <c r="J12" s="102"/>
      <c r="K12" s="102"/>
      <c r="L12" s="103"/>
      <c r="M12" s="219"/>
      <c r="N12" s="221"/>
      <c r="O12" s="223"/>
      <c r="P12" s="188"/>
      <c r="Q12" s="189"/>
      <c r="R12" s="189"/>
      <c r="S12" s="189"/>
      <c r="T12" s="189"/>
      <c r="U12" s="189"/>
      <c r="V12" s="189"/>
      <c r="W12" s="189"/>
      <c r="X12" s="190"/>
      <c r="Y12" s="146" t="s">
        <v>40</v>
      </c>
      <c r="Z12" s="147"/>
      <c r="AA12" s="148"/>
      <c r="AB12" s="89"/>
      <c r="AC12" s="199" t="s">
        <v>63</v>
      </c>
      <c r="AD12" s="199"/>
      <c r="AE12" s="199"/>
      <c r="AF12" s="199"/>
      <c r="AG12" s="199"/>
      <c r="AH12" s="199"/>
      <c r="AI12" s="199"/>
      <c r="AJ12" s="200"/>
    </row>
    <row r="13" spans="1:36" ht="13.5" customHeight="1" x14ac:dyDescent="0.15">
      <c r="A13" s="115" t="s">
        <v>8</v>
      </c>
      <c r="B13" s="93"/>
      <c r="C13" s="93"/>
      <c r="D13" s="229">
        <v>39072</v>
      </c>
      <c r="E13" s="230"/>
      <c r="F13" s="207" t="s">
        <v>54</v>
      </c>
      <c r="G13" s="194"/>
      <c r="H13" s="194"/>
      <c r="I13" s="194"/>
      <c r="J13" s="194"/>
      <c r="K13" s="194"/>
      <c r="L13" s="195"/>
      <c r="M13" s="219"/>
      <c r="N13" s="221"/>
      <c r="O13" s="223"/>
      <c r="P13" s="188"/>
      <c r="Q13" s="189"/>
      <c r="R13" s="189"/>
      <c r="S13" s="189"/>
      <c r="T13" s="189"/>
      <c r="U13" s="189"/>
      <c r="V13" s="189"/>
      <c r="W13" s="189"/>
      <c r="X13" s="190"/>
      <c r="Y13" s="208" t="s">
        <v>106</v>
      </c>
      <c r="Z13" s="209"/>
      <c r="AA13" s="210"/>
      <c r="AB13" s="12" t="s">
        <v>24</v>
      </c>
      <c r="AC13" s="211" t="s">
        <v>64</v>
      </c>
      <c r="AD13" s="211"/>
      <c r="AE13" s="211"/>
      <c r="AF13" s="211"/>
      <c r="AG13" s="211"/>
      <c r="AH13" s="211"/>
      <c r="AI13" s="211"/>
      <c r="AJ13" s="212"/>
    </row>
    <row r="14" spans="1:36" ht="13.5" customHeight="1" x14ac:dyDescent="0.15">
      <c r="A14" s="149"/>
      <c r="B14" s="150"/>
      <c r="C14" s="150"/>
      <c r="D14" s="231">
        <v>40466</v>
      </c>
      <c r="E14" s="232"/>
      <c r="F14" s="215" t="s">
        <v>55</v>
      </c>
      <c r="G14" s="211"/>
      <c r="H14" s="211"/>
      <c r="I14" s="211"/>
      <c r="J14" s="211"/>
      <c r="K14" s="211"/>
      <c r="L14" s="212"/>
      <c r="M14" s="220"/>
      <c r="N14" s="222"/>
      <c r="O14" s="224"/>
      <c r="P14" s="226"/>
      <c r="Q14" s="227"/>
      <c r="R14" s="227"/>
      <c r="S14" s="227"/>
      <c r="T14" s="227"/>
      <c r="U14" s="227"/>
      <c r="V14" s="227"/>
      <c r="W14" s="227"/>
      <c r="X14" s="228"/>
      <c r="Y14" s="216" t="s">
        <v>105</v>
      </c>
      <c r="Z14" s="171"/>
      <c r="AA14" s="172"/>
      <c r="AB14" s="13" t="s">
        <v>25</v>
      </c>
      <c r="AC14" s="217" t="s">
        <v>65</v>
      </c>
      <c r="AD14" s="217"/>
      <c r="AE14" s="217"/>
      <c r="AF14" s="217"/>
      <c r="AG14" s="217"/>
      <c r="AH14" s="217"/>
      <c r="AI14" s="217"/>
      <c r="AJ14" s="218"/>
    </row>
    <row r="15" spans="1:36" ht="13.5" customHeight="1" x14ac:dyDescent="0.15">
      <c r="A15" s="149"/>
      <c r="B15" s="150"/>
      <c r="C15" s="150"/>
      <c r="D15" s="231"/>
      <c r="E15" s="232"/>
      <c r="F15" s="215"/>
      <c r="G15" s="211"/>
      <c r="H15" s="211"/>
      <c r="I15" s="211"/>
      <c r="J15" s="211"/>
      <c r="K15" s="211"/>
      <c r="L15" s="212"/>
      <c r="M15" s="179">
        <v>41508</v>
      </c>
      <c r="N15" s="180"/>
      <c r="O15" s="181"/>
      <c r="P15" s="185" t="s">
        <v>117</v>
      </c>
      <c r="Q15" s="186"/>
      <c r="R15" s="186"/>
      <c r="S15" s="186"/>
      <c r="T15" s="186"/>
      <c r="U15" s="186"/>
      <c r="V15" s="186"/>
      <c r="W15" s="186"/>
      <c r="X15" s="187"/>
      <c r="Y15" s="179">
        <v>41501</v>
      </c>
      <c r="Z15" s="180"/>
      <c r="AA15" s="181"/>
      <c r="AB15" s="11" t="s">
        <v>22</v>
      </c>
      <c r="AC15" s="194" t="s">
        <v>66</v>
      </c>
      <c r="AD15" s="194"/>
      <c r="AE15" s="194"/>
      <c r="AF15" s="194"/>
      <c r="AG15" s="194"/>
      <c r="AH15" s="194"/>
      <c r="AI15" s="194"/>
      <c r="AJ15" s="195"/>
    </row>
    <row r="16" spans="1:36" ht="13.5" customHeight="1" x14ac:dyDescent="0.15">
      <c r="A16" s="149"/>
      <c r="B16" s="150"/>
      <c r="C16" s="150"/>
      <c r="D16" s="231"/>
      <c r="E16" s="232"/>
      <c r="F16" s="215"/>
      <c r="G16" s="211"/>
      <c r="H16" s="211"/>
      <c r="I16" s="211"/>
      <c r="J16" s="211"/>
      <c r="K16" s="211"/>
      <c r="L16" s="212"/>
      <c r="M16" s="182"/>
      <c r="N16" s="183"/>
      <c r="O16" s="184"/>
      <c r="P16" s="188"/>
      <c r="Q16" s="189"/>
      <c r="R16" s="189"/>
      <c r="S16" s="189"/>
      <c r="T16" s="189"/>
      <c r="U16" s="189"/>
      <c r="V16" s="189"/>
      <c r="W16" s="189"/>
      <c r="X16" s="190"/>
      <c r="Y16" s="15" t="s">
        <v>14</v>
      </c>
      <c r="Z16" s="28">
        <f>(Y15-H4)+1</f>
        <v>13</v>
      </c>
      <c r="AA16" s="17" t="s">
        <v>15</v>
      </c>
      <c r="AB16" s="89" t="s">
        <v>23</v>
      </c>
      <c r="AC16" s="199" t="s">
        <v>67</v>
      </c>
      <c r="AD16" s="199"/>
      <c r="AE16" s="199"/>
      <c r="AF16" s="199"/>
      <c r="AG16" s="199"/>
      <c r="AH16" s="199"/>
      <c r="AI16" s="199"/>
      <c r="AJ16" s="200"/>
    </row>
    <row r="17" spans="1:36" ht="13.5" customHeight="1" x14ac:dyDescent="0.15">
      <c r="A17" s="116"/>
      <c r="B17" s="94"/>
      <c r="C17" s="94"/>
      <c r="D17" s="233"/>
      <c r="E17" s="234"/>
      <c r="F17" s="235"/>
      <c r="G17" s="236"/>
      <c r="H17" s="236"/>
      <c r="I17" s="236"/>
      <c r="J17" s="236"/>
      <c r="K17" s="236"/>
      <c r="L17" s="237"/>
      <c r="M17" s="182"/>
      <c r="N17" s="183"/>
      <c r="O17" s="184"/>
      <c r="P17" s="188"/>
      <c r="Q17" s="189"/>
      <c r="R17" s="189"/>
      <c r="S17" s="189"/>
      <c r="T17" s="189"/>
      <c r="U17" s="189"/>
      <c r="V17" s="189"/>
      <c r="W17" s="189"/>
      <c r="X17" s="190"/>
      <c r="Y17" s="146" t="s">
        <v>40</v>
      </c>
      <c r="Z17" s="147"/>
      <c r="AA17" s="148"/>
      <c r="AB17" s="89"/>
      <c r="AC17" s="199" t="s">
        <v>68</v>
      </c>
      <c r="AD17" s="199"/>
      <c r="AE17" s="199"/>
      <c r="AF17" s="199"/>
      <c r="AG17" s="199"/>
      <c r="AH17" s="199"/>
      <c r="AI17" s="199"/>
      <c r="AJ17" s="200"/>
    </row>
    <row r="18" spans="1:36" ht="13.5" customHeight="1" x14ac:dyDescent="0.15">
      <c r="M18" s="182"/>
      <c r="N18" s="183"/>
      <c r="O18" s="184"/>
      <c r="P18" s="188"/>
      <c r="Q18" s="189"/>
      <c r="R18" s="189"/>
      <c r="S18" s="189"/>
      <c r="T18" s="189"/>
      <c r="U18" s="189"/>
      <c r="V18" s="189"/>
      <c r="W18" s="189"/>
      <c r="X18" s="190"/>
      <c r="Y18" s="208" t="s">
        <v>106</v>
      </c>
      <c r="Z18" s="209"/>
      <c r="AA18" s="210"/>
      <c r="AB18" s="12" t="s">
        <v>24</v>
      </c>
      <c r="AC18" s="211" t="s">
        <v>69</v>
      </c>
      <c r="AD18" s="211"/>
      <c r="AE18" s="211"/>
      <c r="AF18" s="211"/>
      <c r="AG18" s="211"/>
      <c r="AH18" s="211"/>
      <c r="AI18" s="211"/>
      <c r="AJ18" s="212"/>
    </row>
    <row r="19" spans="1:36" ht="13.5" customHeight="1" x14ac:dyDescent="0.15">
      <c r="A19" s="1" t="s">
        <v>11</v>
      </c>
      <c r="B19" s="1"/>
      <c r="C19" s="1"/>
      <c r="D19" s="1"/>
      <c r="E19" s="1"/>
      <c r="M19" s="182"/>
      <c r="N19" s="183"/>
      <c r="O19" s="184"/>
      <c r="P19" s="188"/>
      <c r="Q19" s="189"/>
      <c r="R19" s="189"/>
      <c r="S19" s="189"/>
      <c r="T19" s="189"/>
      <c r="U19" s="189"/>
      <c r="V19" s="189"/>
      <c r="W19" s="189"/>
      <c r="X19" s="190"/>
      <c r="Y19" s="216" t="s">
        <v>105</v>
      </c>
      <c r="Z19" s="171"/>
      <c r="AA19" s="172"/>
      <c r="AB19" s="13" t="s">
        <v>25</v>
      </c>
      <c r="AC19" s="217" t="s">
        <v>70</v>
      </c>
      <c r="AD19" s="217"/>
      <c r="AE19" s="217"/>
      <c r="AF19" s="217"/>
      <c r="AG19" s="217"/>
      <c r="AH19" s="217"/>
      <c r="AI19" s="217"/>
      <c r="AJ19" s="218"/>
    </row>
    <row r="20" spans="1:36" ht="13.5" customHeight="1" x14ac:dyDescent="0.15">
      <c r="A20" s="69" t="s">
        <v>12</v>
      </c>
      <c r="B20" s="70"/>
      <c r="C20" s="71"/>
      <c r="D20" s="70" t="s">
        <v>13</v>
      </c>
      <c r="E20" s="70"/>
      <c r="F20" s="70"/>
      <c r="G20" s="70"/>
      <c r="H20" s="70"/>
      <c r="I20" s="70"/>
      <c r="J20" s="70"/>
      <c r="K20" s="70"/>
      <c r="L20" s="71"/>
      <c r="M20" s="182"/>
      <c r="N20" s="183"/>
      <c r="O20" s="184"/>
      <c r="P20" s="191"/>
      <c r="Q20" s="192"/>
      <c r="R20" s="192"/>
      <c r="S20" s="192"/>
      <c r="T20" s="192"/>
      <c r="U20" s="192"/>
      <c r="V20" s="192"/>
      <c r="W20" s="192"/>
      <c r="X20" s="193"/>
      <c r="Y20" s="179">
        <v>41508</v>
      </c>
      <c r="Z20" s="180"/>
      <c r="AA20" s="181"/>
      <c r="AB20" s="11" t="s">
        <v>22</v>
      </c>
      <c r="AC20" s="194" t="s">
        <v>71</v>
      </c>
      <c r="AD20" s="194"/>
      <c r="AE20" s="194"/>
      <c r="AF20" s="194"/>
      <c r="AG20" s="194"/>
      <c r="AH20" s="194"/>
      <c r="AI20" s="194"/>
      <c r="AJ20" s="195"/>
    </row>
    <row r="21" spans="1:36" ht="13.5" customHeight="1" x14ac:dyDescent="0.15">
      <c r="A21" s="6" t="s">
        <v>14</v>
      </c>
      <c r="B21" s="2" t="s">
        <v>18</v>
      </c>
      <c r="C21" s="4" t="s">
        <v>17</v>
      </c>
      <c r="D21" s="127"/>
      <c r="E21" s="127"/>
      <c r="F21" s="127"/>
      <c r="G21" s="127"/>
      <c r="H21" s="127"/>
      <c r="I21" s="127"/>
      <c r="J21" s="127"/>
      <c r="K21" s="127"/>
      <c r="L21" s="128"/>
      <c r="M21" s="219" t="s">
        <v>14</v>
      </c>
      <c r="N21" s="221">
        <f>(M15-H4)+1</f>
        <v>20</v>
      </c>
      <c r="O21" s="223" t="s">
        <v>15</v>
      </c>
      <c r="P21" s="91" t="s">
        <v>31</v>
      </c>
      <c r="Q21" s="225"/>
      <c r="R21" s="225"/>
      <c r="S21" s="225"/>
      <c r="T21" s="225"/>
      <c r="U21" s="225"/>
      <c r="V21" s="225"/>
      <c r="W21" s="225"/>
      <c r="X21" s="92"/>
      <c r="Y21" s="15" t="s">
        <v>14</v>
      </c>
      <c r="Z21" s="28">
        <f>(Y20-H4)+1</f>
        <v>20</v>
      </c>
      <c r="AA21" s="17" t="s">
        <v>15</v>
      </c>
      <c r="AB21" s="89" t="s">
        <v>23</v>
      </c>
      <c r="AC21" s="199" t="s">
        <v>72</v>
      </c>
      <c r="AD21" s="199"/>
      <c r="AE21" s="199"/>
      <c r="AF21" s="199"/>
      <c r="AG21" s="199"/>
      <c r="AH21" s="199"/>
      <c r="AI21" s="199"/>
      <c r="AJ21" s="200"/>
    </row>
    <row r="22" spans="1:36" ht="13.5" customHeight="1" x14ac:dyDescent="0.15">
      <c r="A22" s="179">
        <f>$H$4</f>
        <v>41489</v>
      </c>
      <c r="B22" s="180"/>
      <c r="C22" s="181"/>
      <c r="D22" s="238" t="s">
        <v>111</v>
      </c>
      <c r="E22" s="197"/>
      <c r="F22" s="197"/>
      <c r="G22" s="197"/>
      <c r="H22" s="197"/>
      <c r="I22" s="197"/>
      <c r="J22" s="197"/>
      <c r="K22" s="197"/>
      <c r="L22" s="198"/>
      <c r="M22" s="219"/>
      <c r="N22" s="221"/>
      <c r="O22" s="223"/>
      <c r="P22" s="188" t="s">
        <v>116</v>
      </c>
      <c r="Q22" s="189"/>
      <c r="R22" s="189"/>
      <c r="S22" s="189"/>
      <c r="T22" s="189"/>
      <c r="U22" s="189"/>
      <c r="V22" s="189"/>
      <c r="W22" s="189"/>
      <c r="X22" s="190"/>
      <c r="Y22" s="146" t="s">
        <v>40</v>
      </c>
      <c r="Z22" s="147"/>
      <c r="AA22" s="148"/>
      <c r="AB22" s="89"/>
      <c r="AC22" s="199" t="s">
        <v>73</v>
      </c>
      <c r="AD22" s="199"/>
      <c r="AE22" s="199"/>
      <c r="AF22" s="199"/>
      <c r="AG22" s="199"/>
      <c r="AH22" s="199"/>
      <c r="AI22" s="199"/>
      <c r="AJ22" s="200"/>
    </row>
    <row r="23" spans="1:36" ht="13.5" customHeight="1" x14ac:dyDescent="0.15">
      <c r="A23" s="182"/>
      <c r="B23" s="183"/>
      <c r="C23" s="184"/>
      <c r="D23" s="239"/>
      <c r="E23" s="240"/>
      <c r="F23" s="240"/>
      <c r="G23" s="240"/>
      <c r="H23" s="240"/>
      <c r="I23" s="240"/>
      <c r="J23" s="240"/>
      <c r="K23" s="240"/>
      <c r="L23" s="241"/>
      <c r="M23" s="219"/>
      <c r="N23" s="221"/>
      <c r="O23" s="223"/>
      <c r="P23" s="188"/>
      <c r="Q23" s="189"/>
      <c r="R23" s="189"/>
      <c r="S23" s="189"/>
      <c r="T23" s="189"/>
      <c r="U23" s="189"/>
      <c r="V23" s="189"/>
      <c r="W23" s="189"/>
      <c r="X23" s="190"/>
      <c r="Y23" s="208" t="s">
        <v>106</v>
      </c>
      <c r="Z23" s="209"/>
      <c r="AA23" s="210"/>
      <c r="AB23" s="12" t="s">
        <v>24</v>
      </c>
      <c r="AC23" s="211" t="s">
        <v>74</v>
      </c>
      <c r="AD23" s="211"/>
      <c r="AE23" s="211"/>
      <c r="AF23" s="211"/>
      <c r="AG23" s="211"/>
      <c r="AH23" s="211"/>
      <c r="AI23" s="211"/>
      <c r="AJ23" s="212"/>
    </row>
    <row r="24" spans="1:36" ht="13.5" customHeight="1" x14ac:dyDescent="0.15">
      <c r="A24" s="182"/>
      <c r="B24" s="183"/>
      <c r="C24" s="184"/>
      <c r="D24" s="239"/>
      <c r="E24" s="240"/>
      <c r="F24" s="240"/>
      <c r="G24" s="240"/>
      <c r="H24" s="240"/>
      <c r="I24" s="240"/>
      <c r="J24" s="240"/>
      <c r="K24" s="240"/>
      <c r="L24" s="241"/>
      <c r="M24" s="219"/>
      <c r="N24" s="221"/>
      <c r="O24" s="223"/>
      <c r="P24" s="188"/>
      <c r="Q24" s="189"/>
      <c r="R24" s="189"/>
      <c r="S24" s="189"/>
      <c r="T24" s="189"/>
      <c r="U24" s="189"/>
      <c r="V24" s="189"/>
      <c r="W24" s="189"/>
      <c r="X24" s="190"/>
      <c r="Y24" s="216" t="s">
        <v>105</v>
      </c>
      <c r="Z24" s="171"/>
      <c r="AA24" s="172"/>
      <c r="AB24" s="13" t="s">
        <v>25</v>
      </c>
      <c r="AC24" s="217" t="s">
        <v>115</v>
      </c>
      <c r="AD24" s="217"/>
      <c r="AE24" s="217"/>
      <c r="AF24" s="217"/>
      <c r="AG24" s="217"/>
      <c r="AH24" s="217"/>
      <c r="AI24" s="217"/>
      <c r="AJ24" s="218"/>
    </row>
    <row r="25" spans="1:36" ht="13.5" customHeight="1" x14ac:dyDescent="0.15">
      <c r="A25" s="67" t="s">
        <v>14</v>
      </c>
      <c r="B25" s="59" t="s">
        <v>26</v>
      </c>
      <c r="C25" s="43" t="s">
        <v>15</v>
      </c>
      <c r="D25" s="239"/>
      <c r="E25" s="240"/>
      <c r="F25" s="240"/>
      <c r="G25" s="240"/>
      <c r="H25" s="240"/>
      <c r="I25" s="240"/>
      <c r="J25" s="240"/>
      <c r="K25" s="240"/>
      <c r="L25" s="241"/>
      <c r="M25" s="220"/>
      <c r="N25" s="222"/>
      <c r="O25" s="224"/>
      <c r="P25" s="226"/>
      <c r="Q25" s="227"/>
      <c r="R25" s="227"/>
      <c r="S25" s="227"/>
      <c r="T25" s="227"/>
      <c r="U25" s="227"/>
      <c r="V25" s="227"/>
      <c r="W25" s="227"/>
      <c r="X25" s="228"/>
      <c r="Y25" s="179">
        <v>41515</v>
      </c>
      <c r="Z25" s="180"/>
      <c r="AA25" s="181"/>
      <c r="AB25" s="11" t="s">
        <v>22</v>
      </c>
      <c r="AC25" s="194" t="s">
        <v>75</v>
      </c>
      <c r="AD25" s="194"/>
      <c r="AE25" s="194"/>
      <c r="AF25" s="194"/>
      <c r="AG25" s="194"/>
      <c r="AH25" s="194"/>
      <c r="AI25" s="194"/>
      <c r="AJ25" s="195"/>
    </row>
    <row r="26" spans="1:36" ht="13.5" customHeight="1" x14ac:dyDescent="0.15">
      <c r="A26" s="67"/>
      <c r="B26" s="59"/>
      <c r="C26" s="43"/>
      <c r="D26" s="239"/>
      <c r="E26" s="240"/>
      <c r="F26" s="240"/>
      <c r="G26" s="240"/>
      <c r="H26" s="240"/>
      <c r="I26" s="240"/>
      <c r="J26" s="240"/>
      <c r="K26" s="240"/>
      <c r="L26" s="241"/>
      <c r="M26" s="61"/>
      <c r="N26" s="62"/>
      <c r="O26" s="63"/>
      <c r="P26" s="53"/>
      <c r="Q26" s="243"/>
      <c r="R26" s="243"/>
      <c r="S26" s="243"/>
      <c r="T26" s="243"/>
      <c r="U26" s="243"/>
      <c r="V26" s="243"/>
      <c r="W26" s="243"/>
      <c r="X26" s="54"/>
      <c r="Y26" s="15" t="s">
        <v>14</v>
      </c>
      <c r="Z26" s="28">
        <f>(Y25-H4)+1</f>
        <v>27</v>
      </c>
      <c r="AA26" s="17" t="s">
        <v>15</v>
      </c>
      <c r="AB26" s="89" t="s">
        <v>23</v>
      </c>
      <c r="AC26" s="199" t="s">
        <v>76</v>
      </c>
      <c r="AD26" s="199"/>
      <c r="AE26" s="199"/>
      <c r="AF26" s="199"/>
      <c r="AG26" s="199"/>
      <c r="AH26" s="199"/>
      <c r="AI26" s="199"/>
      <c r="AJ26" s="200"/>
    </row>
    <row r="27" spans="1:36" ht="13.5" customHeight="1" x14ac:dyDescent="0.15">
      <c r="A27" s="67"/>
      <c r="B27" s="59"/>
      <c r="C27" s="43"/>
      <c r="D27" s="239"/>
      <c r="E27" s="240"/>
      <c r="F27" s="240"/>
      <c r="G27" s="240"/>
      <c r="H27" s="240"/>
      <c r="I27" s="240"/>
      <c r="J27" s="240"/>
      <c r="K27" s="240"/>
      <c r="L27" s="241"/>
      <c r="M27" s="64"/>
      <c r="N27" s="65"/>
      <c r="O27" s="66"/>
      <c r="P27" s="49"/>
      <c r="Q27" s="145"/>
      <c r="R27" s="145"/>
      <c r="S27" s="145"/>
      <c r="T27" s="145"/>
      <c r="U27" s="145"/>
      <c r="V27" s="145"/>
      <c r="W27" s="145"/>
      <c r="X27" s="50"/>
      <c r="Y27" s="146" t="s">
        <v>40</v>
      </c>
      <c r="Z27" s="147"/>
      <c r="AA27" s="148"/>
      <c r="AB27" s="89"/>
      <c r="AC27" s="199"/>
      <c r="AD27" s="199"/>
      <c r="AE27" s="199"/>
      <c r="AF27" s="199"/>
      <c r="AG27" s="199"/>
      <c r="AH27" s="199"/>
      <c r="AI27" s="199"/>
      <c r="AJ27" s="200"/>
    </row>
    <row r="28" spans="1:36" ht="13.5" customHeight="1" x14ac:dyDescent="0.15">
      <c r="A28" s="68"/>
      <c r="B28" s="60"/>
      <c r="C28" s="44"/>
      <c r="D28" s="242"/>
      <c r="E28" s="203"/>
      <c r="F28" s="203"/>
      <c r="G28" s="203"/>
      <c r="H28" s="203"/>
      <c r="I28" s="203"/>
      <c r="J28" s="203"/>
      <c r="K28" s="203"/>
      <c r="L28" s="204"/>
      <c r="M28" s="64"/>
      <c r="N28" s="65"/>
      <c r="O28" s="66"/>
      <c r="P28" s="49"/>
      <c r="Q28" s="145"/>
      <c r="R28" s="145"/>
      <c r="S28" s="145"/>
      <c r="T28" s="145"/>
      <c r="U28" s="145"/>
      <c r="V28" s="145"/>
      <c r="W28" s="145"/>
      <c r="X28" s="50"/>
      <c r="Y28" s="208" t="s">
        <v>106</v>
      </c>
      <c r="Z28" s="209"/>
      <c r="AA28" s="210"/>
      <c r="AB28" s="12" t="s">
        <v>24</v>
      </c>
      <c r="AC28" s="211" t="s">
        <v>77</v>
      </c>
      <c r="AD28" s="211"/>
      <c r="AE28" s="211"/>
      <c r="AF28" s="211"/>
      <c r="AG28" s="211"/>
      <c r="AH28" s="211"/>
      <c r="AI28" s="211"/>
      <c r="AJ28" s="212"/>
    </row>
    <row r="29" spans="1:36" ht="13.5" customHeight="1" x14ac:dyDescent="0.15">
      <c r="A29" s="245">
        <v>41508</v>
      </c>
      <c r="B29" s="246"/>
      <c r="C29" s="247"/>
      <c r="D29" s="238" t="s">
        <v>113</v>
      </c>
      <c r="E29" s="197"/>
      <c r="F29" s="197"/>
      <c r="G29" s="197"/>
      <c r="H29" s="197"/>
      <c r="I29" s="197"/>
      <c r="J29" s="197"/>
      <c r="K29" s="197"/>
      <c r="L29" s="198"/>
      <c r="M29" s="64"/>
      <c r="N29" s="65"/>
      <c r="O29" s="66"/>
      <c r="P29" s="49"/>
      <c r="Q29" s="145"/>
      <c r="R29" s="145"/>
      <c r="S29" s="145"/>
      <c r="T29" s="145"/>
      <c r="U29" s="145"/>
      <c r="V29" s="145"/>
      <c r="W29" s="145"/>
      <c r="X29" s="50"/>
      <c r="Y29" s="216" t="s">
        <v>105</v>
      </c>
      <c r="Z29" s="171"/>
      <c r="AA29" s="172"/>
      <c r="AB29" s="13" t="s">
        <v>25</v>
      </c>
      <c r="AC29" s="217" t="s">
        <v>78</v>
      </c>
      <c r="AD29" s="217"/>
      <c r="AE29" s="217"/>
      <c r="AF29" s="217"/>
      <c r="AG29" s="217"/>
      <c r="AH29" s="217"/>
      <c r="AI29" s="217"/>
      <c r="AJ29" s="218"/>
    </row>
    <row r="30" spans="1:36" ht="13.5" customHeight="1" x14ac:dyDescent="0.15">
      <c r="A30" s="248"/>
      <c r="B30" s="249"/>
      <c r="C30" s="250"/>
      <c r="D30" s="239"/>
      <c r="E30" s="240"/>
      <c r="F30" s="240"/>
      <c r="G30" s="240"/>
      <c r="H30" s="240"/>
      <c r="I30" s="240"/>
      <c r="J30" s="240"/>
      <c r="K30" s="240"/>
      <c r="L30" s="241"/>
      <c r="M30" s="64"/>
      <c r="N30" s="65"/>
      <c r="O30" s="66"/>
      <c r="P30" s="49"/>
      <c r="Q30" s="145"/>
      <c r="R30" s="145"/>
      <c r="S30" s="145"/>
      <c r="T30" s="145"/>
      <c r="U30" s="145"/>
      <c r="V30" s="145"/>
      <c r="W30" s="145"/>
      <c r="X30" s="50"/>
      <c r="Y30" s="179">
        <v>41516</v>
      </c>
      <c r="Z30" s="180"/>
      <c r="AA30" s="181"/>
      <c r="AB30" s="11" t="s">
        <v>22</v>
      </c>
      <c r="AC30" s="194" t="s">
        <v>79</v>
      </c>
      <c r="AD30" s="194"/>
      <c r="AE30" s="194"/>
      <c r="AF30" s="194"/>
      <c r="AG30" s="194"/>
      <c r="AH30" s="194"/>
      <c r="AI30" s="194"/>
      <c r="AJ30" s="195"/>
    </row>
    <row r="31" spans="1:36" ht="13.5" customHeight="1" x14ac:dyDescent="0.15">
      <c r="A31" s="248"/>
      <c r="B31" s="249"/>
      <c r="C31" s="250"/>
      <c r="D31" s="239"/>
      <c r="E31" s="240"/>
      <c r="F31" s="240"/>
      <c r="G31" s="240"/>
      <c r="H31" s="240"/>
      <c r="I31" s="240"/>
      <c r="J31" s="240"/>
      <c r="K31" s="240"/>
      <c r="L31" s="241"/>
      <c r="M31" s="64"/>
      <c r="N31" s="65"/>
      <c r="O31" s="66"/>
      <c r="P31" s="55"/>
      <c r="Q31" s="244"/>
      <c r="R31" s="244"/>
      <c r="S31" s="244"/>
      <c r="T31" s="244"/>
      <c r="U31" s="244"/>
      <c r="V31" s="244"/>
      <c r="W31" s="244"/>
      <c r="X31" s="56"/>
      <c r="Y31" s="15" t="s">
        <v>14</v>
      </c>
      <c r="Z31" s="28">
        <f>(Y30-H4)+1</f>
        <v>28</v>
      </c>
      <c r="AA31" s="17" t="s">
        <v>15</v>
      </c>
      <c r="AB31" s="89" t="s">
        <v>23</v>
      </c>
      <c r="AC31" s="199" t="s">
        <v>80</v>
      </c>
      <c r="AD31" s="199"/>
      <c r="AE31" s="199"/>
      <c r="AF31" s="199"/>
      <c r="AG31" s="199"/>
      <c r="AH31" s="199"/>
      <c r="AI31" s="199"/>
      <c r="AJ31" s="200"/>
    </row>
    <row r="32" spans="1:36" ht="13.5" customHeight="1" x14ac:dyDescent="0.15">
      <c r="A32" s="67" t="s">
        <v>14</v>
      </c>
      <c r="B32" s="221">
        <f>(A29-H4)+1</f>
        <v>20</v>
      </c>
      <c r="C32" s="43" t="s">
        <v>15</v>
      </c>
      <c r="D32" s="239"/>
      <c r="E32" s="240"/>
      <c r="F32" s="240"/>
      <c r="G32" s="240"/>
      <c r="H32" s="240"/>
      <c r="I32" s="240"/>
      <c r="J32" s="240"/>
      <c r="K32" s="240"/>
      <c r="L32" s="241"/>
      <c r="M32" s="67" t="s">
        <v>14</v>
      </c>
      <c r="N32" s="59">
        <f>(M26-H4)+1</f>
        <v>-41488</v>
      </c>
      <c r="O32" s="43" t="s">
        <v>15</v>
      </c>
      <c r="P32" s="91" t="s">
        <v>31</v>
      </c>
      <c r="Q32" s="225"/>
      <c r="R32" s="225"/>
      <c r="S32" s="225"/>
      <c r="T32" s="225"/>
      <c r="U32" s="225"/>
      <c r="V32" s="225"/>
      <c r="W32" s="225"/>
      <c r="X32" s="92"/>
      <c r="Y32" s="146" t="s">
        <v>40</v>
      </c>
      <c r="Z32" s="147"/>
      <c r="AA32" s="148"/>
      <c r="AB32" s="89"/>
      <c r="AC32" s="199" t="s">
        <v>119</v>
      </c>
      <c r="AD32" s="199"/>
      <c r="AE32" s="199"/>
      <c r="AF32" s="199"/>
      <c r="AG32" s="199"/>
      <c r="AH32" s="199"/>
      <c r="AI32" s="199"/>
      <c r="AJ32" s="200"/>
    </row>
    <row r="33" spans="1:36" ht="13.5" customHeight="1" x14ac:dyDescent="0.15">
      <c r="A33" s="67"/>
      <c r="B33" s="221"/>
      <c r="C33" s="43"/>
      <c r="D33" s="239"/>
      <c r="E33" s="240"/>
      <c r="F33" s="240"/>
      <c r="G33" s="240"/>
      <c r="H33" s="240"/>
      <c r="I33" s="240"/>
      <c r="J33" s="240"/>
      <c r="K33" s="240"/>
      <c r="L33" s="241"/>
      <c r="M33" s="67"/>
      <c r="N33" s="59"/>
      <c r="O33" s="43"/>
      <c r="P33" s="49"/>
      <c r="Q33" s="145"/>
      <c r="R33" s="145"/>
      <c r="S33" s="145"/>
      <c r="T33" s="145"/>
      <c r="U33" s="145"/>
      <c r="V33" s="145"/>
      <c r="W33" s="145"/>
      <c r="X33" s="50"/>
      <c r="Y33" s="208" t="s">
        <v>107</v>
      </c>
      <c r="Z33" s="209"/>
      <c r="AA33" s="210"/>
      <c r="AB33" s="12" t="s">
        <v>24</v>
      </c>
      <c r="AC33" s="211" t="s">
        <v>81</v>
      </c>
      <c r="AD33" s="211"/>
      <c r="AE33" s="211"/>
      <c r="AF33" s="211"/>
      <c r="AG33" s="211"/>
      <c r="AH33" s="211"/>
      <c r="AI33" s="211"/>
      <c r="AJ33" s="212"/>
    </row>
    <row r="34" spans="1:36" ht="13.5" customHeight="1" x14ac:dyDescent="0.15">
      <c r="A34" s="67"/>
      <c r="B34" s="221"/>
      <c r="C34" s="43"/>
      <c r="D34" s="239"/>
      <c r="E34" s="240"/>
      <c r="F34" s="240"/>
      <c r="G34" s="240"/>
      <c r="H34" s="240"/>
      <c r="I34" s="240"/>
      <c r="J34" s="240"/>
      <c r="K34" s="240"/>
      <c r="L34" s="241"/>
      <c r="M34" s="67"/>
      <c r="N34" s="59"/>
      <c r="O34" s="43"/>
      <c r="P34" s="49"/>
      <c r="Q34" s="145"/>
      <c r="R34" s="145"/>
      <c r="S34" s="145"/>
      <c r="T34" s="145"/>
      <c r="U34" s="145"/>
      <c r="V34" s="145"/>
      <c r="W34" s="145"/>
      <c r="X34" s="50"/>
      <c r="Y34" s="216" t="s">
        <v>105</v>
      </c>
      <c r="Z34" s="171"/>
      <c r="AA34" s="172"/>
      <c r="AB34" s="13" t="s">
        <v>25</v>
      </c>
      <c r="AC34" s="217" t="s">
        <v>82</v>
      </c>
      <c r="AD34" s="217"/>
      <c r="AE34" s="217"/>
      <c r="AF34" s="217"/>
      <c r="AG34" s="217"/>
      <c r="AH34" s="217"/>
      <c r="AI34" s="217"/>
      <c r="AJ34" s="218"/>
    </row>
    <row r="35" spans="1:36" ht="13.5" customHeight="1" x14ac:dyDescent="0.15">
      <c r="A35" s="68"/>
      <c r="B35" s="222"/>
      <c r="C35" s="44"/>
      <c r="D35" s="242"/>
      <c r="E35" s="203"/>
      <c r="F35" s="203"/>
      <c r="G35" s="203"/>
      <c r="H35" s="203"/>
      <c r="I35" s="203"/>
      <c r="J35" s="203"/>
      <c r="K35" s="203"/>
      <c r="L35" s="204"/>
      <c r="M35" s="67"/>
      <c r="N35" s="59"/>
      <c r="O35" s="43"/>
      <c r="P35" s="49"/>
      <c r="Q35" s="145"/>
      <c r="R35" s="145"/>
      <c r="S35" s="145"/>
      <c r="T35" s="145"/>
      <c r="U35" s="145"/>
      <c r="V35" s="145"/>
      <c r="W35" s="145"/>
      <c r="X35" s="50"/>
      <c r="Y35" s="179">
        <v>41522</v>
      </c>
      <c r="Z35" s="180"/>
      <c r="AA35" s="181"/>
      <c r="AB35" s="11" t="s">
        <v>22</v>
      </c>
      <c r="AC35" s="194" t="s">
        <v>83</v>
      </c>
      <c r="AD35" s="194"/>
      <c r="AE35" s="194"/>
      <c r="AF35" s="194"/>
      <c r="AG35" s="194"/>
      <c r="AH35" s="194"/>
      <c r="AI35" s="194"/>
      <c r="AJ35" s="195"/>
    </row>
    <row r="36" spans="1:36" ht="13.5" customHeight="1" x14ac:dyDescent="0.15">
      <c r="A36" s="245">
        <v>41530</v>
      </c>
      <c r="B36" s="246"/>
      <c r="C36" s="247"/>
      <c r="D36" s="238" t="s">
        <v>112</v>
      </c>
      <c r="E36" s="197"/>
      <c r="F36" s="197"/>
      <c r="G36" s="197"/>
      <c r="H36" s="197"/>
      <c r="I36" s="197"/>
      <c r="J36" s="197"/>
      <c r="K36" s="197"/>
      <c r="L36" s="198"/>
      <c r="M36" s="68"/>
      <c r="N36" s="60"/>
      <c r="O36" s="44"/>
      <c r="P36" s="51"/>
      <c r="Q36" s="251"/>
      <c r="R36" s="251"/>
      <c r="S36" s="251"/>
      <c r="T36" s="251"/>
      <c r="U36" s="251"/>
      <c r="V36" s="251"/>
      <c r="W36" s="251"/>
      <c r="X36" s="52"/>
      <c r="Y36" s="15" t="s">
        <v>14</v>
      </c>
      <c r="Z36" s="28">
        <f>(Y35-H4)+1</f>
        <v>34</v>
      </c>
      <c r="AA36" s="17" t="s">
        <v>15</v>
      </c>
      <c r="AB36" s="89" t="s">
        <v>23</v>
      </c>
      <c r="AC36" s="199" t="s">
        <v>84</v>
      </c>
      <c r="AD36" s="199"/>
      <c r="AE36" s="199"/>
      <c r="AF36" s="199"/>
      <c r="AG36" s="199"/>
      <c r="AH36" s="199"/>
      <c r="AI36" s="199"/>
      <c r="AJ36" s="200"/>
    </row>
    <row r="37" spans="1:36" ht="13.5" customHeight="1" x14ac:dyDescent="0.15">
      <c r="A37" s="248"/>
      <c r="B37" s="249"/>
      <c r="C37" s="250"/>
      <c r="D37" s="239"/>
      <c r="E37" s="240"/>
      <c r="F37" s="240"/>
      <c r="G37" s="240"/>
      <c r="H37" s="240"/>
      <c r="I37" s="240"/>
      <c r="J37" s="240"/>
      <c r="K37" s="240"/>
      <c r="L37" s="241"/>
      <c r="Y37" s="146" t="s">
        <v>40</v>
      </c>
      <c r="Z37" s="147"/>
      <c r="AA37" s="148"/>
      <c r="AB37" s="89"/>
      <c r="AC37" s="199" t="s">
        <v>85</v>
      </c>
      <c r="AD37" s="199"/>
      <c r="AE37" s="199"/>
      <c r="AF37" s="199"/>
      <c r="AG37" s="199"/>
      <c r="AH37" s="199"/>
      <c r="AI37" s="199"/>
      <c r="AJ37" s="200"/>
    </row>
    <row r="38" spans="1:36" ht="13.5" customHeight="1" x14ac:dyDescent="0.15">
      <c r="A38" s="248"/>
      <c r="B38" s="249"/>
      <c r="C38" s="250"/>
      <c r="D38" s="239"/>
      <c r="E38" s="240"/>
      <c r="F38" s="240"/>
      <c r="G38" s="240"/>
      <c r="H38" s="240"/>
      <c r="I38" s="240"/>
      <c r="J38" s="240"/>
      <c r="K38" s="240"/>
      <c r="L38" s="241"/>
      <c r="M38" s="1" t="s">
        <v>29</v>
      </c>
      <c r="N38" s="1"/>
      <c r="O38" s="1"/>
      <c r="P38" s="1"/>
      <c r="Q38" s="1"/>
      <c r="Y38" s="208" t="s">
        <v>108</v>
      </c>
      <c r="Z38" s="209"/>
      <c r="AA38" s="210"/>
      <c r="AB38" s="12" t="s">
        <v>24</v>
      </c>
      <c r="AC38" s="211" t="s">
        <v>86</v>
      </c>
      <c r="AD38" s="211"/>
      <c r="AE38" s="211"/>
      <c r="AF38" s="211"/>
      <c r="AG38" s="211"/>
      <c r="AH38" s="211"/>
      <c r="AI38" s="211"/>
      <c r="AJ38" s="212"/>
    </row>
    <row r="39" spans="1:36" ht="13.5" customHeight="1" x14ac:dyDescent="0.15">
      <c r="A39" s="67" t="s">
        <v>14</v>
      </c>
      <c r="B39" s="221">
        <f>(A36-H4)+1</f>
        <v>42</v>
      </c>
      <c r="C39" s="43" t="s">
        <v>15</v>
      </c>
      <c r="D39" s="239"/>
      <c r="E39" s="240"/>
      <c r="F39" s="240"/>
      <c r="G39" s="240"/>
      <c r="H39" s="240"/>
      <c r="I39" s="240"/>
      <c r="J39" s="240"/>
      <c r="K39" s="240"/>
      <c r="L39" s="241"/>
      <c r="M39" s="69" t="s">
        <v>12</v>
      </c>
      <c r="N39" s="70"/>
      <c r="O39" s="71"/>
      <c r="P39" s="70" t="s">
        <v>30</v>
      </c>
      <c r="Q39" s="70"/>
      <c r="R39" s="70"/>
      <c r="S39" s="70"/>
      <c r="T39" s="70"/>
      <c r="U39" s="70"/>
      <c r="V39" s="70"/>
      <c r="W39" s="70"/>
      <c r="X39" s="71"/>
      <c r="Y39" s="72"/>
      <c r="Z39" s="73"/>
      <c r="AA39" s="74"/>
      <c r="AB39" s="13" t="s">
        <v>25</v>
      </c>
      <c r="AC39" s="217" t="s">
        <v>87</v>
      </c>
      <c r="AD39" s="217"/>
      <c r="AE39" s="217"/>
      <c r="AF39" s="217"/>
      <c r="AG39" s="217"/>
      <c r="AH39" s="217"/>
      <c r="AI39" s="217"/>
      <c r="AJ39" s="218"/>
    </row>
    <row r="40" spans="1:36" ht="13.5" customHeight="1" x14ac:dyDescent="0.15">
      <c r="A40" s="67"/>
      <c r="B40" s="221"/>
      <c r="C40" s="43"/>
      <c r="D40" s="239"/>
      <c r="E40" s="240"/>
      <c r="F40" s="240"/>
      <c r="G40" s="240"/>
      <c r="H40" s="240"/>
      <c r="I40" s="240"/>
      <c r="J40" s="240"/>
      <c r="K40" s="240"/>
      <c r="L40" s="241"/>
      <c r="M40" s="7" t="s">
        <v>14</v>
      </c>
      <c r="N40" s="3" t="s">
        <v>18</v>
      </c>
      <c r="O40" s="5" t="s">
        <v>17</v>
      </c>
      <c r="P40" s="73"/>
      <c r="Q40" s="73"/>
      <c r="R40" s="73"/>
      <c r="S40" s="73"/>
      <c r="T40" s="73"/>
      <c r="U40" s="73"/>
      <c r="V40" s="73"/>
      <c r="W40" s="73"/>
      <c r="X40" s="74"/>
      <c r="Y40" s="179">
        <v>41530</v>
      </c>
      <c r="Z40" s="180"/>
      <c r="AA40" s="181"/>
      <c r="AB40" s="11" t="s">
        <v>22</v>
      </c>
      <c r="AC40" s="194" t="s">
        <v>88</v>
      </c>
      <c r="AD40" s="194"/>
      <c r="AE40" s="194"/>
      <c r="AF40" s="194"/>
      <c r="AG40" s="194"/>
      <c r="AH40" s="194"/>
      <c r="AI40" s="194"/>
      <c r="AJ40" s="195"/>
    </row>
    <row r="41" spans="1:36" ht="13.5" customHeight="1" x14ac:dyDescent="0.15">
      <c r="A41" s="67"/>
      <c r="B41" s="221"/>
      <c r="C41" s="43"/>
      <c r="D41" s="239"/>
      <c r="E41" s="240"/>
      <c r="F41" s="240"/>
      <c r="G41" s="240"/>
      <c r="H41" s="240"/>
      <c r="I41" s="240"/>
      <c r="J41" s="240"/>
      <c r="K41" s="240"/>
      <c r="L41" s="241"/>
      <c r="M41" s="179">
        <v>41515</v>
      </c>
      <c r="N41" s="180"/>
      <c r="O41" s="181"/>
      <c r="P41" s="189" t="s">
        <v>120</v>
      </c>
      <c r="Q41" s="211"/>
      <c r="R41" s="211"/>
      <c r="S41" s="211"/>
      <c r="T41" s="211"/>
      <c r="U41" s="211"/>
      <c r="V41" s="211"/>
      <c r="W41" s="211"/>
      <c r="X41" s="212"/>
      <c r="Y41" s="15" t="s">
        <v>14</v>
      </c>
      <c r="Z41" s="28">
        <f>(Y40-H4)+1</f>
        <v>42</v>
      </c>
      <c r="AA41" s="17" t="s">
        <v>15</v>
      </c>
      <c r="AB41" s="89" t="s">
        <v>23</v>
      </c>
      <c r="AC41" s="199" t="s">
        <v>89</v>
      </c>
      <c r="AD41" s="199"/>
      <c r="AE41" s="199"/>
      <c r="AF41" s="199"/>
      <c r="AG41" s="199"/>
      <c r="AH41" s="199"/>
      <c r="AI41" s="199"/>
      <c r="AJ41" s="200"/>
    </row>
    <row r="42" spans="1:36" ht="13.5" customHeight="1" x14ac:dyDescent="0.15">
      <c r="A42" s="68"/>
      <c r="B42" s="222"/>
      <c r="C42" s="44"/>
      <c r="D42" s="242"/>
      <c r="E42" s="203"/>
      <c r="F42" s="203"/>
      <c r="G42" s="203"/>
      <c r="H42" s="203"/>
      <c r="I42" s="203"/>
      <c r="J42" s="203"/>
      <c r="K42" s="203"/>
      <c r="L42" s="204"/>
      <c r="M42" s="182"/>
      <c r="N42" s="183"/>
      <c r="O42" s="184"/>
      <c r="P42" s="211"/>
      <c r="Q42" s="211"/>
      <c r="R42" s="211"/>
      <c r="S42" s="211"/>
      <c r="T42" s="211"/>
      <c r="U42" s="211"/>
      <c r="V42" s="211"/>
      <c r="W42" s="211"/>
      <c r="X42" s="212"/>
      <c r="Y42" s="146" t="s">
        <v>40</v>
      </c>
      <c r="Z42" s="147"/>
      <c r="AA42" s="148"/>
      <c r="AB42" s="89"/>
      <c r="AC42" s="199" t="s">
        <v>90</v>
      </c>
      <c r="AD42" s="199"/>
      <c r="AE42" s="199"/>
      <c r="AF42" s="199"/>
      <c r="AG42" s="199"/>
      <c r="AH42" s="199"/>
      <c r="AI42" s="199"/>
      <c r="AJ42" s="200"/>
    </row>
    <row r="43" spans="1:36" ht="13.5" customHeight="1" x14ac:dyDescent="0.15">
      <c r="M43" s="182"/>
      <c r="N43" s="183"/>
      <c r="O43" s="184"/>
      <c r="P43" s="211"/>
      <c r="Q43" s="211"/>
      <c r="R43" s="211"/>
      <c r="S43" s="211"/>
      <c r="T43" s="211"/>
      <c r="U43" s="211"/>
      <c r="V43" s="211"/>
      <c r="W43" s="211"/>
      <c r="X43" s="212"/>
      <c r="Y43" s="208" t="s">
        <v>108</v>
      </c>
      <c r="Z43" s="209"/>
      <c r="AA43" s="210"/>
      <c r="AB43" s="12" t="s">
        <v>24</v>
      </c>
      <c r="AC43" s="211" t="s">
        <v>91</v>
      </c>
      <c r="AD43" s="211"/>
      <c r="AE43" s="211"/>
      <c r="AF43" s="211"/>
      <c r="AG43" s="211"/>
      <c r="AH43" s="211"/>
      <c r="AI43" s="211"/>
      <c r="AJ43" s="212"/>
    </row>
    <row r="44" spans="1:36" ht="13.5" customHeight="1" x14ac:dyDescent="0.15">
      <c r="A44" t="s">
        <v>38</v>
      </c>
      <c r="M44" s="182"/>
      <c r="N44" s="183"/>
      <c r="O44" s="184"/>
      <c r="P44" s="211"/>
      <c r="Q44" s="211"/>
      <c r="R44" s="211"/>
      <c r="S44" s="211"/>
      <c r="T44" s="211"/>
      <c r="U44" s="211"/>
      <c r="V44" s="211"/>
      <c r="W44" s="211"/>
      <c r="X44" s="212"/>
      <c r="Y44" s="72"/>
      <c r="Z44" s="73"/>
      <c r="AA44" s="74"/>
      <c r="AB44" s="13" t="s">
        <v>25</v>
      </c>
      <c r="AC44" s="217" t="s">
        <v>92</v>
      </c>
      <c r="AD44" s="217"/>
      <c r="AE44" s="217"/>
      <c r="AF44" s="217"/>
      <c r="AG44" s="217"/>
      <c r="AH44" s="217"/>
      <c r="AI44" s="217"/>
      <c r="AJ44" s="218"/>
    </row>
    <row r="45" spans="1:36" ht="13.5" customHeight="1" x14ac:dyDescent="0.15">
      <c r="A45" s="69" t="s">
        <v>12</v>
      </c>
      <c r="B45" s="70"/>
      <c r="C45" s="71"/>
      <c r="D45" s="69" t="s">
        <v>39</v>
      </c>
      <c r="E45" s="70"/>
      <c r="F45" s="70"/>
      <c r="G45" s="70"/>
      <c r="H45" s="70"/>
      <c r="I45" s="70"/>
      <c r="J45" s="70"/>
      <c r="K45" s="70"/>
      <c r="L45" s="71"/>
      <c r="M45" s="182"/>
      <c r="N45" s="183"/>
      <c r="O45" s="184"/>
      <c r="P45" s="236"/>
      <c r="Q45" s="236"/>
      <c r="R45" s="236"/>
      <c r="S45" s="236"/>
      <c r="T45" s="236"/>
      <c r="U45" s="236"/>
      <c r="V45" s="236"/>
      <c r="W45" s="236"/>
      <c r="X45" s="237"/>
      <c r="Y45" s="61"/>
      <c r="Z45" s="62"/>
      <c r="AA45" s="63"/>
      <c r="AB45" s="11" t="s">
        <v>22</v>
      </c>
      <c r="AC45" s="151"/>
      <c r="AD45" s="151"/>
      <c r="AE45" s="151"/>
      <c r="AF45" s="151"/>
      <c r="AG45" s="151"/>
      <c r="AH45" s="151"/>
      <c r="AI45" s="151"/>
      <c r="AJ45" s="152"/>
    </row>
    <row r="46" spans="1:36" ht="13.5" customHeight="1" x14ac:dyDescent="0.15">
      <c r="A46" s="7" t="s">
        <v>14</v>
      </c>
      <c r="B46" s="3" t="s">
        <v>18</v>
      </c>
      <c r="C46" s="5" t="s">
        <v>15</v>
      </c>
      <c r="D46" s="72"/>
      <c r="E46" s="73"/>
      <c r="F46" s="73"/>
      <c r="G46" s="73"/>
      <c r="H46" s="73"/>
      <c r="I46" s="73"/>
      <c r="J46" s="73"/>
      <c r="K46" s="73"/>
      <c r="L46" s="74"/>
      <c r="M46" s="67" t="s">
        <v>14</v>
      </c>
      <c r="N46" s="221">
        <f>(M41-H4)+1</f>
        <v>27</v>
      </c>
      <c r="O46" s="43" t="s">
        <v>15</v>
      </c>
      <c r="P46" s="91" t="s">
        <v>31</v>
      </c>
      <c r="Q46" s="225"/>
      <c r="R46" s="225"/>
      <c r="S46" s="225"/>
      <c r="T46" s="225"/>
      <c r="U46" s="225"/>
      <c r="V46" s="225"/>
      <c r="W46" s="225"/>
      <c r="X46" s="92"/>
      <c r="Y46" s="15" t="s">
        <v>14</v>
      </c>
      <c r="Z46" s="18">
        <f>(Y45-H4)+1</f>
        <v>-41488</v>
      </c>
      <c r="AA46" s="17" t="s">
        <v>15</v>
      </c>
      <c r="AB46" s="89" t="s">
        <v>23</v>
      </c>
      <c r="AC46" s="252"/>
      <c r="AD46" s="252"/>
      <c r="AE46" s="252"/>
      <c r="AF46" s="252"/>
      <c r="AG46" s="252"/>
      <c r="AH46" s="252"/>
      <c r="AI46" s="252"/>
      <c r="AJ46" s="253"/>
    </row>
    <row r="47" spans="1:36" ht="13.5" customHeight="1" x14ac:dyDescent="0.15">
      <c r="A47" s="179">
        <f>$H$4</f>
        <v>41489</v>
      </c>
      <c r="B47" s="180"/>
      <c r="C47" s="181"/>
      <c r="D47" s="23" t="s">
        <v>34</v>
      </c>
      <c r="E47" s="197" t="s">
        <v>95</v>
      </c>
      <c r="F47" s="197"/>
      <c r="G47" s="197"/>
      <c r="H47" s="197"/>
      <c r="I47" s="197"/>
      <c r="J47" s="197"/>
      <c r="K47" s="197"/>
      <c r="L47" s="198"/>
      <c r="M47" s="67"/>
      <c r="N47" s="221"/>
      <c r="O47" s="43"/>
      <c r="P47" s="188" t="s">
        <v>121</v>
      </c>
      <c r="Q47" s="189"/>
      <c r="R47" s="189"/>
      <c r="S47" s="189"/>
      <c r="T47" s="189"/>
      <c r="U47" s="189"/>
      <c r="V47" s="189"/>
      <c r="W47" s="189"/>
      <c r="X47" s="190"/>
      <c r="Y47" s="146" t="s">
        <v>40</v>
      </c>
      <c r="Z47" s="147"/>
      <c r="AA47" s="148"/>
      <c r="AB47" s="89"/>
      <c r="AC47" s="252"/>
      <c r="AD47" s="252"/>
      <c r="AE47" s="252"/>
      <c r="AF47" s="252"/>
      <c r="AG47" s="252"/>
      <c r="AH47" s="252"/>
      <c r="AI47" s="252"/>
      <c r="AJ47" s="253"/>
    </row>
    <row r="48" spans="1:36" ht="13.5" customHeight="1" x14ac:dyDescent="0.15">
      <c r="A48" s="182"/>
      <c r="B48" s="183"/>
      <c r="C48" s="184"/>
      <c r="D48" s="24"/>
      <c r="E48" s="240" t="s">
        <v>93</v>
      </c>
      <c r="F48" s="240"/>
      <c r="G48" s="240"/>
      <c r="H48" s="240"/>
      <c r="I48" s="240"/>
      <c r="J48" s="240"/>
      <c r="K48" s="240"/>
      <c r="L48" s="241"/>
      <c r="M48" s="67"/>
      <c r="N48" s="221"/>
      <c r="O48" s="43"/>
      <c r="P48" s="188"/>
      <c r="Q48" s="189"/>
      <c r="R48" s="189"/>
      <c r="S48" s="189"/>
      <c r="T48" s="189"/>
      <c r="U48" s="189"/>
      <c r="V48" s="189"/>
      <c r="W48" s="189"/>
      <c r="X48" s="190"/>
      <c r="Y48" s="126"/>
      <c r="Z48" s="127"/>
      <c r="AA48" s="128"/>
      <c r="AB48" s="12" t="s">
        <v>24</v>
      </c>
      <c r="AC48" s="98"/>
      <c r="AD48" s="98"/>
      <c r="AE48" s="98"/>
      <c r="AF48" s="98"/>
      <c r="AG48" s="98"/>
      <c r="AH48" s="98"/>
      <c r="AI48" s="98"/>
      <c r="AJ48" s="99"/>
    </row>
    <row r="49" spans="1:36" ht="13.5" customHeight="1" x14ac:dyDescent="0.15">
      <c r="A49" s="182"/>
      <c r="B49" s="183"/>
      <c r="C49" s="184"/>
      <c r="D49" s="25"/>
      <c r="E49" s="273" t="s">
        <v>94</v>
      </c>
      <c r="F49" s="273"/>
      <c r="G49" s="273"/>
      <c r="H49" s="273"/>
      <c r="I49" s="273"/>
      <c r="J49" s="273"/>
      <c r="K49" s="273"/>
      <c r="L49" s="274"/>
      <c r="M49" s="67"/>
      <c r="N49" s="221"/>
      <c r="O49" s="43"/>
      <c r="P49" s="188"/>
      <c r="Q49" s="189"/>
      <c r="R49" s="189"/>
      <c r="S49" s="189"/>
      <c r="T49" s="189"/>
      <c r="U49" s="189"/>
      <c r="V49" s="189"/>
      <c r="W49" s="189"/>
      <c r="X49" s="190"/>
      <c r="Y49" s="72"/>
      <c r="Z49" s="73"/>
      <c r="AA49" s="74"/>
      <c r="AB49" s="13"/>
      <c r="AC49" s="275"/>
      <c r="AD49" s="275"/>
      <c r="AE49" s="275"/>
      <c r="AF49" s="275"/>
      <c r="AG49" s="275"/>
      <c r="AH49" s="275"/>
      <c r="AI49" s="275"/>
      <c r="AJ49" s="276"/>
    </row>
    <row r="50" spans="1:36" ht="13.5" customHeight="1" x14ac:dyDescent="0.15">
      <c r="A50" s="67" t="s">
        <v>14</v>
      </c>
      <c r="B50" s="221" t="s">
        <v>26</v>
      </c>
      <c r="C50" s="43" t="s">
        <v>15</v>
      </c>
      <c r="D50" s="26" t="s">
        <v>36</v>
      </c>
      <c r="E50" s="254" t="s">
        <v>96</v>
      </c>
      <c r="F50" s="254"/>
      <c r="G50" s="254"/>
      <c r="H50" s="254"/>
      <c r="I50" s="254"/>
      <c r="J50" s="254"/>
      <c r="K50" s="254"/>
      <c r="L50" s="255"/>
      <c r="M50" s="68"/>
      <c r="N50" s="222"/>
      <c r="O50" s="44"/>
      <c r="P50" s="226"/>
      <c r="Q50" s="227"/>
      <c r="R50" s="227"/>
      <c r="S50" s="227"/>
      <c r="T50" s="227"/>
      <c r="U50" s="227"/>
      <c r="V50" s="227"/>
      <c r="W50" s="227"/>
      <c r="X50" s="228"/>
      <c r="Y50" s="256" t="s">
        <v>32</v>
      </c>
      <c r="Z50" s="257"/>
      <c r="AA50" s="258"/>
      <c r="AB50" s="238" t="s">
        <v>109</v>
      </c>
      <c r="AC50" s="265"/>
      <c r="AD50" s="265"/>
      <c r="AE50" s="265"/>
      <c r="AF50" s="265"/>
      <c r="AG50" s="265"/>
      <c r="AH50" s="265"/>
      <c r="AI50" s="265"/>
      <c r="AJ50" s="266"/>
    </row>
    <row r="51" spans="1:36" ht="13.5" customHeight="1" x14ac:dyDescent="0.15">
      <c r="A51" s="67"/>
      <c r="B51" s="221"/>
      <c r="C51" s="43"/>
      <c r="D51" s="25"/>
      <c r="E51" s="273"/>
      <c r="F51" s="273"/>
      <c r="G51" s="273"/>
      <c r="H51" s="273"/>
      <c r="I51" s="273"/>
      <c r="J51" s="273"/>
      <c r="K51" s="273"/>
      <c r="L51" s="274"/>
      <c r="M51" s="61"/>
      <c r="N51" s="62"/>
      <c r="O51" s="63"/>
      <c r="P51" s="53"/>
      <c r="Q51" s="243"/>
      <c r="R51" s="243"/>
      <c r="S51" s="243"/>
      <c r="T51" s="243"/>
      <c r="U51" s="243"/>
      <c r="V51" s="243"/>
      <c r="W51" s="243"/>
      <c r="X51" s="54"/>
      <c r="Y51" s="259"/>
      <c r="Z51" s="260"/>
      <c r="AA51" s="261"/>
      <c r="AB51" s="267"/>
      <c r="AC51" s="268"/>
      <c r="AD51" s="268"/>
      <c r="AE51" s="268"/>
      <c r="AF51" s="268"/>
      <c r="AG51" s="268"/>
      <c r="AH51" s="268"/>
      <c r="AI51" s="268"/>
      <c r="AJ51" s="269"/>
    </row>
    <row r="52" spans="1:36" ht="13.5" customHeight="1" x14ac:dyDescent="0.15">
      <c r="A52" s="67"/>
      <c r="B52" s="221"/>
      <c r="C52" s="43"/>
      <c r="D52" s="26" t="s">
        <v>35</v>
      </c>
      <c r="E52" s="254" t="s">
        <v>97</v>
      </c>
      <c r="F52" s="254"/>
      <c r="G52" s="254"/>
      <c r="H52" s="254"/>
      <c r="I52" s="254"/>
      <c r="J52" s="254"/>
      <c r="K52" s="254"/>
      <c r="L52" s="255"/>
      <c r="M52" s="64"/>
      <c r="N52" s="65"/>
      <c r="O52" s="66"/>
      <c r="P52" s="49"/>
      <c r="Q52" s="145"/>
      <c r="R52" s="145"/>
      <c r="S52" s="145"/>
      <c r="T52" s="145"/>
      <c r="U52" s="145"/>
      <c r="V52" s="145"/>
      <c r="W52" s="145"/>
      <c r="X52" s="50"/>
      <c r="Y52" s="259"/>
      <c r="Z52" s="260"/>
      <c r="AA52" s="261"/>
      <c r="AB52" s="267"/>
      <c r="AC52" s="268"/>
      <c r="AD52" s="268"/>
      <c r="AE52" s="268"/>
      <c r="AF52" s="268"/>
      <c r="AG52" s="268"/>
      <c r="AH52" s="268"/>
      <c r="AI52" s="268"/>
      <c r="AJ52" s="269"/>
    </row>
    <row r="53" spans="1:36" ht="13.5" customHeight="1" x14ac:dyDescent="0.15">
      <c r="A53" s="68"/>
      <c r="B53" s="222"/>
      <c r="C53" s="44"/>
      <c r="D53" s="27"/>
      <c r="E53" s="203" t="s">
        <v>98</v>
      </c>
      <c r="F53" s="203"/>
      <c r="G53" s="203"/>
      <c r="H53" s="203"/>
      <c r="I53" s="203"/>
      <c r="J53" s="203"/>
      <c r="K53" s="203"/>
      <c r="L53" s="204"/>
      <c r="M53" s="64"/>
      <c r="N53" s="65"/>
      <c r="O53" s="66"/>
      <c r="P53" s="49"/>
      <c r="Q53" s="145"/>
      <c r="R53" s="145"/>
      <c r="S53" s="145"/>
      <c r="T53" s="145"/>
      <c r="U53" s="145"/>
      <c r="V53" s="145"/>
      <c r="W53" s="145"/>
      <c r="X53" s="50"/>
      <c r="Y53" s="259"/>
      <c r="Z53" s="260"/>
      <c r="AA53" s="261"/>
      <c r="AB53" s="267"/>
      <c r="AC53" s="268"/>
      <c r="AD53" s="268"/>
      <c r="AE53" s="268"/>
      <c r="AF53" s="268"/>
      <c r="AG53" s="268"/>
      <c r="AH53" s="268"/>
      <c r="AI53" s="268"/>
      <c r="AJ53" s="269"/>
    </row>
    <row r="54" spans="1:36" ht="13.5" customHeight="1" x14ac:dyDescent="0.15">
      <c r="A54" s="245">
        <v>41530</v>
      </c>
      <c r="B54" s="246"/>
      <c r="C54" s="247"/>
      <c r="D54" s="23" t="s">
        <v>37</v>
      </c>
      <c r="E54" s="197" t="s">
        <v>99</v>
      </c>
      <c r="F54" s="197"/>
      <c r="G54" s="197"/>
      <c r="H54" s="197"/>
      <c r="I54" s="197"/>
      <c r="J54" s="197"/>
      <c r="K54" s="197"/>
      <c r="L54" s="198"/>
      <c r="M54" s="64"/>
      <c r="N54" s="65"/>
      <c r="O54" s="66"/>
      <c r="P54" s="49"/>
      <c r="Q54" s="145"/>
      <c r="R54" s="145"/>
      <c r="S54" s="145"/>
      <c r="T54" s="145"/>
      <c r="U54" s="145"/>
      <c r="V54" s="145"/>
      <c r="W54" s="145"/>
      <c r="X54" s="50"/>
      <c r="Y54" s="262"/>
      <c r="Z54" s="263"/>
      <c r="AA54" s="264"/>
      <c r="AB54" s="270"/>
      <c r="AC54" s="271"/>
      <c r="AD54" s="271"/>
      <c r="AE54" s="271"/>
      <c r="AF54" s="271"/>
      <c r="AG54" s="271"/>
      <c r="AH54" s="271"/>
      <c r="AI54" s="271"/>
      <c r="AJ54" s="272"/>
    </row>
    <row r="55" spans="1:36" ht="13.5" customHeight="1" x14ac:dyDescent="0.15">
      <c r="A55" s="248"/>
      <c r="B55" s="249"/>
      <c r="C55" s="250"/>
      <c r="D55" s="24"/>
      <c r="E55" s="240"/>
      <c r="F55" s="240"/>
      <c r="G55" s="240"/>
      <c r="H55" s="240"/>
      <c r="I55" s="240"/>
      <c r="J55" s="240"/>
      <c r="K55" s="240"/>
      <c r="L55" s="241"/>
      <c r="M55" s="64"/>
      <c r="N55" s="65"/>
      <c r="O55" s="66"/>
      <c r="P55" s="55"/>
      <c r="Q55" s="244"/>
      <c r="R55" s="244"/>
      <c r="S55" s="244"/>
      <c r="T55" s="244"/>
      <c r="U55" s="244"/>
      <c r="V55" s="244"/>
      <c r="W55" s="244"/>
      <c r="X55" s="56"/>
      <c r="Y55" s="277" t="s">
        <v>41</v>
      </c>
      <c r="Z55" s="278"/>
      <c r="AA55" s="279"/>
      <c r="AB55" s="238" t="s">
        <v>110</v>
      </c>
      <c r="AC55" s="265"/>
      <c r="AD55" s="265"/>
      <c r="AE55" s="265"/>
      <c r="AF55" s="265"/>
      <c r="AG55" s="265"/>
      <c r="AH55" s="265"/>
      <c r="AI55" s="265"/>
      <c r="AJ55" s="266"/>
    </row>
    <row r="56" spans="1:36" ht="13.5" customHeight="1" x14ac:dyDescent="0.15">
      <c r="A56" s="248"/>
      <c r="B56" s="249"/>
      <c r="C56" s="250"/>
      <c r="D56" s="25"/>
      <c r="E56" s="273"/>
      <c r="F56" s="273"/>
      <c r="G56" s="273"/>
      <c r="H56" s="273"/>
      <c r="I56" s="273"/>
      <c r="J56" s="273"/>
      <c r="K56" s="273"/>
      <c r="L56" s="274"/>
      <c r="M56" s="67" t="s">
        <v>14</v>
      </c>
      <c r="N56" s="59">
        <f>(M51-H4)+1</f>
        <v>-41488</v>
      </c>
      <c r="O56" s="43" t="s">
        <v>15</v>
      </c>
      <c r="P56" s="91" t="s">
        <v>31</v>
      </c>
      <c r="Q56" s="225"/>
      <c r="R56" s="225"/>
      <c r="S56" s="225"/>
      <c r="T56" s="225"/>
      <c r="U56" s="225"/>
      <c r="V56" s="225"/>
      <c r="W56" s="225"/>
      <c r="X56" s="92"/>
      <c r="Y56" s="277"/>
      <c r="Z56" s="278"/>
      <c r="AA56" s="279"/>
      <c r="AB56" s="267"/>
      <c r="AC56" s="268"/>
      <c r="AD56" s="268"/>
      <c r="AE56" s="268"/>
      <c r="AF56" s="268"/>
      <c r="AG56" s="268"/>
      <c r="AH56" s="268"/>
      <c r="AI56" s="268"/>
      <c r="AJ56" s="269"/>
    </row>
    <row r="57" spans="1:36" ht="13.5" customHeight="1" x14ac:dyDescent="0.15">
      <c r="A57" s="67" t="s">
        <v>14</v>
      </c>
      <c r="B57" s="221">
        <f>(A54-H4)+1</f>
        <v>42</v>
      </c>
      <c r="C57" s="43" t="s">
        <v>15</v>
      </c>
      <c r="D57" s="26" t="s">
        <v>36</v>
      </c>
      <c r="E57" s="254" t="s">
        <v>100</v>
      </c>
      <c r="F57" s="254"/>
      <c r="G57" s="254"/>
      <c r="H57" s="254"/>
      <c r="I57" s="254"/>
      <c r="J57" s="254"/>
      <c r="K57" s="254"/>
      <c r="L57" s="255"/>
      <c r="M57" s="67"/>
      <c r="N57" s="59"/>
      <c r="O57" s="43"/>
      <c r="P57" s="49"/>
      <c r="Q57" s="145"/>
      <c r="R57" s="145"/>
      <c r="S57" s="145"/>
      <c r="T57" s="145"/>
      <c r="U57" s="145"/>
      <c r="V57" s="145"/>
      <c r="W57" s="145"/>
      <c r="X57" s="50"/>
      <c r="Y57" s="277"/>
      <c r="Z57" s="278"/>
      <c r="AA57" s="279"/>
      <c r="AB57" s="267"/>
      <c r="AC57" s="268"/>
      <c r="AD57" s="268"/>
      <c r="AE57" s="268"/>
      <c r="AF57" s="268"/>
      <c r="AG57" s="268"/>
      <c r="AH57" s="268"/>
      <c r="AI57" s="268"/>
      <c r="AJ57" s="269"/>
    </row>
    <row r="58" spans="1:36" ht="13.5" customHeight="1" x14ac:dyDescent="0.15">
      <c r="A58" s="67"/>
      <c r="B58" s="221"/>
      <c r="C58" s="43"/>
      <c r="D58" s="25"/>
      <c r="E58" s="273" t="s">
        <v>103</v>
      </c>
      <c r="F58" s="273"/>
      <c r="G58" s="273"/>
      <c r="H58" s="273"/>
      <c r="I58" s="273"/>
      <c r="J58" s="273"/>
      <c r="K58" s="273"/>
      <c r="L58" s="274"/>
      <c r="M58" s="67"/>
      <c r="N58" s="59"/>
      <c r="O58" s="43"/>
      <c r="P58" s="49"/>
      <c r="Q58" s="145"/>
      <c r="R58" s="145"/>
      <c r="S58" s="145"/>
      <c r="T58" s="145"/>
      <c r="U58" s="145"/>
      <c r="V58" s="145"/>
      <c r="W58" s="145"/>
      <c r="X58" s="50"/>
      <c r="Y58" s="277"/>
      <c r="Z58" s="278"/>
      <c r="AA58" s="279"/>
      <c r="AB58" s="267"/>
      <c r="AC58" s="268"/>
      <c r="AD58" s="268"/>
      <c r="AE58" s="268"/>
      <c r="AF58" s="268"/>
      <c r="AG58" s="268"/>
      <c r="AH58" s="268"/>
      <c r="AI58" s="268"/>
      <c r="AJ58" s="269"/>
    </row>
    <row r="59" spans="1:36" ht="13.5" customHeight="1" x14ac:dyDescent="0.15">
      <c r="A59" s="67"/>
      <c r="B59" s="221"/>
      <c r="C59" s="43"/>
      <c r="D59" s="26" t="s">
        <v>35</v>
      </c>
      <c r="E59" s="254" t="s">
        <v>101</v>
      </c>
      <c r="F59" s="254"/>
      <c r="G59" s="254"/>
      <c r="H59" s="254"/>
      <c r="I59" s="254"/>
      <c r="J59" s="254"/>
      <c r="K59" s="254"/>
      <c r="L59" s="255"/>
      <c r="M59" s="67"/>
      <c r="N59" s="59"/>
      <c r="O59" s="43"/>
      <c r="P59" s="49"/>
      <c r="Q59" s="145"/>
      <c r="R59" s="145"/>
      <c r="S59" s="145"/>
      <c r="T59" s="145"/>
      <c r="U59" s="145"/>
      <c r="V59" s="145"/>
      <c r="W59" s="145"/>
      <c r="X59" s="50"/>
      <c r="Y59" s="280"/>
      <c r="Z59" s="281"/>
      <c r="AA59" s="282"/>
      <c r="AB59" s="270"/>
      <c r="AC59" s="271"/>
      <c r="AD59" s="271"/>
      <c r="AE59" s="271"/>
      <c r="AF59" s="271"/>
      <c r="AG59" s="271"/>
      <c r="AH59" s="271"/>
      <c r="AI59" s="271"/>
      <c r="AJ59" s="272"/>
    </row>
    <row r="60" spans="1:36" ht="13.5" customHeight="1" x14ac:dyDescent="0.15">
      <c r="A60" s="68"/>
      <c r="B60" s="222"/>
      <c r="C60" s="44"/>
      <c r="D60" s="27"/>
      <c r="E60" s="203" t="s">
        <v>102</v>
      </c>
      <c r="F60" s="203"/>
      <c r="G60" s="203"/>
      <c r="H60" s="203"/>
      <c r="I60" s="203"/>
      <c r="J60" s="203"/>
      <c r="K60" s="203"/>
      <c r="L60" s="204"/>
      <c r="M60" s="68"/>
      <c r="N60" s="60"/>
      <c r="O60" s="44"/>
      <c r="P60" s="51"/>
      <c r="Q60" s="251"/>
      <c r="R60" s="251"/>
      <c r="S60" s="251"/>
      <c r="T60" s="251"/>
      <c r="U60" s="251"/>
      <c r="V60" s="251"/>
      <c r="W60" s="251"/>
      <c r="X60" s="52"/>
      <c r="Y60" s="11"/>
      <c r="Z60" s="19"/>
      <c r="AA60" s="22"/>
      <c r="AB60" s="12"/>
      <c r="AC60" s="2"/>
      <c r="AD60" s="2"/>
      <c r="AE60" s="2"/>
      <c r="AF60" s="2"/>
      <c r="AG60" s="2"/>
      <c r="AH60" s="2"/>
      <c r="AI60" s="2"/>
      <c r="AJ60" s="2"/>
    </row>
  </sheetData>
  <dataConsolidate/>
  <mergeCells count="220">
    <mergeCell ref="AB55:AJ59"/>
    <mergeCell ref="E56:L56"/>
    <mergeCell ref="M56:M60"/>
    <mergeCell ref="N56:N60"/>
    <mergeCell ref="O56:O60"/>
    <mergeCell ref="E51:L51"/>
    <mergeCell ref="M51:O55"/>
    <mergeCell ref="P51:X55"/>
    <mergeCell ref="E52:L52"/>
    <mergeCell ref="E53:L53"/>
    <mergeCell ref="E57:L57"/>
    <mergeCell ref="P57:X60"/>
    <mergeCell ref="E58:L58"/>
    <mergeCell ref="E59:L59"/>
    <mergeCell ref="Y55:AA59"/>
    <mergeCell ref="AB46:AB47"/>
    <mergeCell ref="AC46:AJ46"/>
    <mergeCell ref="A47:C49"/>
    <mergeCell ref="E47:L47"/>
    <mergeCell ref="P47:X50"/>
    <mergeCell ref="Y47:AA47"/>
    <mergeCell ref="AC47:AJ47"/>
    <mergeCell ref="E48:L48"/>
    <mergeCell ref="Y48:AA48"/>
    <mergeCell ref="A50:A53"/>
    <mergeCell ref="B50:B53"/>
    <mergeCell ref="C50:C53"/>
    <mergeCell ref="E50:L50"/>
    <mergeCell ref="Y50:AA54"/>
    <mergeCell ref="AB50:AJ54"/>
    <mergeCell ref="E54:L54"/>
    <mergeCell ref="AC48:AJ48"/>
    <mergeCell ref="E49:L49"/>
    <mergeCell ref="Y49:AA49"/>
    <mergeCell ref="AC49:AJ49"/>
    <mergeCell ref="A57:A60"/>
    <mergeCell ref="B57:B60"/>
    <mergeCell ref="C57:C60"/>
    <mergeCell ref="E60:L60"/>
    <mergeCell ref="A54:C56"/>
    <mergeCell ref="C39:C42"/>
    <mergeCell ref="M39:O39"/>
    <mergeCell ref="P39:X40"/>
    <mergeCell ref="Y39:AA39"/>
    <mergeCell ref="A45:C45"/>
    <mergeCell ref="D45:L46"/>
    <mergeCell ref="M46:M50"/>
    <mergeCell ref="N46:N50"/>
    <mergeCell ref="O46:O50"/>
    <mergeCell ref="P46:X46"/>
    <mergeCell ref="E55:L55"/>
    <mergeCell ref="P56:X56"/>
    <mergeCell ref="AC39:AJ39"/>
    <mergeCell ref="Y40:AA40"/>
    <mergeCell ref="AC40:AJ40"/>
    <mergeCell ref="M41:O45"/>
    <mergeCell ref="P41:X45"/>
    <mergeCell ref="AB41:AB42"/>
    <mergeCell ref="AC41:AJ41"/>
    <mergeCell ref="Y42:AA42"/>
    <mergeCell ref="AC42:AJ42"/>
    <mergeCell ref="Y43:AA43"/>
    <mergeCell ref="AC43:AJ43"/>
    <mergeCell ref="Y44:AA44"/>
    <mergeCell ref="AC44:AJ44"/>
    <mergeCell ref="Y45:AA45"/>
    <mergeCell ref="AC45:AJ45"/>
    <mergeCell ref="A32:A35"/>
    <mergeCell ref="B32:B35"/>
    <mergeCell ref="C32:C35"/>
    <mergeCell ref="M32:M36"/>
    <mergeCell ref="N32:N36"/>
    <mergeCell ref="O32:O36"/>
    <mergeCell ref="Y33:AA33"/>
    <mergeCell ref="AC33:AJ33"/>
    <mergeCell ref="Y34:AA34"/>
    <mergeCell ref="AC34:AJ34"/>
    <mergeCell ref="Y35:AA35"/>
    <mergeCell ref="AC35:AJ35"/>
    <mergeCell ref="AB31:AB32"/>
    <mergeCell ref="AC31:AJ31"/>
    <mergeCell ref="A36:C38"/>
    <mergeCell ref="D36:L42"/>
    <mergeCell ref="AB36:AB37"/>
    <mergeCell ref="AC36:AJ36"/>
    <mergeCell ref="Y37:AA37"/>
    <mergeCell ref="AC37:AJ37"/>
    <mergeCell ref="Y38:AA38"/>
    <mergeCell ref="AC38:AJ38"/>
    <mergeCell ref="A39:A42"/>
    <mergeCell ref="B39:B42"/>
    <mergeCell ref="AC24:AJ24"/>
    <mergeCell ref="A25:A28"/>
    <mergeCell ref="B25:B28"/>
    <mergeCell ref="C25:C28"/>
    <mergeCell ref="Y25:AA25"/>
    <mergeCell ref="AC25:AJ25"/>
    <mergeCell ref="M26:O31"/>
    <mergeCell ref="P26:X31"/>
    <mergeCell ref="AB26:AB27"/>
    <mergeCell ref="AC26:AJ26"/>
    <mergeCell ref="A29:C31"/>
    <mergeCell ref="D29:L35"/>
    <mergeCell ref="Y29:AA29"/>
    <mergeCell ref="AC29:AJ29"/>
    <mergeCell ref="Y30:AA30"/>
    <mergeCell ref="AC30:AJ30"/>
    <mergeCell ref="P32:X32"/>
    <mergeCell ref="Y32:AA32"/>
    <mergeCell ref="AC32:AJ32"/>
    <mergeCell ref="P33:X36"/>
    <mergeCell ref="Y27:AA27"/>
    <mergeCell ref="AC27:AJ27"/>
    <mergeCell ref="Y28:AA28"/>
    <mergeCell ref="AC28:AJ28"/>
    <mergeCell ref="Y17:AA17"/>
    <mergeCell ref="AC17:AJ17"/>
    <mergeCell ref="Y18:AA18"/>
    <mergeCell ref="AC18:AJ18"/>
    <mergeCell ref="Y19:AA19"/>
    <mergeCell ref="AC19:AJ19"/>
    <mergeCell ref="A20:C20"/>
    <mergeCell ref="D20:L21"/>
    <mergeCell ref="Y20:AA20"/>
    <mergeCell ref="AC20:AJ20"/>
    <mergeCell ref="M21:M25"/>
    <mergeCell ref="N21:N25"/>
    <mergeCell ref="O21:O25"/>
    <mergeCell ref="P21:X21"/>
    <mergeCell ref="AB21:AB22"/>
    <mergeCell ref="AC21:AJ21"/>
    <mergeCell ref="A22:C24"/>
    <mergeCell ref="D22:L28"/>
    <mergeCell ref="P22:X25"/>
    <mergeCell ref="Y22:AA22"/>
    <mergeCell ref="AC22:AJ22"/>
    <mergeCell ref="Y23:AA23"/>
    <mergeCell ref="AC23:AJ23"/>
    <mergeCell ref="Y24:AA24"/>
    <mergeCell ref="F12:L12"/>
    <mergeCell ref="Y12:AA12"/>
    <mergeCell ref="AC12:AJ12"/>
    <mergeCell ref="A13:C17"/>
    <mergeCell ref="D13:E13"/>
    <mergeCell ref="F13:L13"/>
    <mergeCell ref="Y13:AA13"/>
    <mergeCell ref="AC13:AJ13"/>
    <mergeCell ref="D14:E14"/>
    <mergeCell ref="F14:L14"/>
    <mergeCell ref="Y14:AA14"/>
    <mergeCell ref="AC14:AJ14"/>
    <mergeCell ref="D15:E15"/>
    <mergeCell ref="F15:L15"/>
    <mergeCell ref="M15:O20"/>
    <mergeCell ref="P15:X20"/>
    <mergeCell ref="Y15:AA15"/>
    <mergeCell ref="AC15:AJ15"/>
    <mergeCell ref="D16:E16"/>
    <mergeCell ref="F16:L16"/>
    <mergeCell ref="AB16:AB17"/>
    <mergeCell ref="AC16:AJ16"/>
    <mergeCell ref="D17:E17"/>
    <mergeCell ref="F17:L17"/>
    <mergeCell ref="AC7:AJ7"/>
    <mergeCell ref="A8:C12"/>
    <mergeCell ref="D8:E8"/>
    <mergeCell ref="F8:L8"/>
    <mergeCell ref="Y8:AA8"/>
    <mergeCell ref="AC8:AJ8"/>
    <mergeCell ref="D9:E9"/>
    <mergeCell ref="F9:L9"/>
    <mergeCell ref="Y9:AA9"/>
    <mergeCell ref="AC9:AJ9"/>
    <mergeCell ref="D10:E10"/>
    <mergeCell ref="F10:L10"/>
    <mergeCell ref="M10:M14"/>
    <mergeCell ref="N10:N14"/>
    <mergeCell ref="O10:O14"/>
    <mergeCell ref="P10:X10"/>
    <mergeCell ref="Y10:AA10"/>
    <mergeCell ref="AC10:AJ10"/>
    <mergeCell ref="D11:E11"/>
    <mergeCell ref="F11:L11"/>
    <mergeCell ref="P11:X14"/>
    <mergeCell ref="AB11:AB12"/>
    <mergeCell ref="AC11:AJ11"/>
    <mergeCell ref="D12:E12"/>
    <mergeCell ref="AB2:AJ4"/>
    <mergeCell ref="A4:C5"/>
    <mergeCell ref="D4:F5"/>
    <mergeCell ref="G4:G5"/>
    <mergeCell ref="H4:H5"/>
    <mergeCell ref="I4:I5"/>
    <mergeCell ref="J4:J5"/>
    <mergeCell ref="K4:K5"/>
    <mergeCell ref="L4:L5"/>
    <mergeCell ref="M4:O9"/>
    <mergeCell ref="P4:X9"/>
    <mergeCell ref="Y4:AA4"/>
    <mergeCell ref="Y5:AA5"/>
    <mergeCell ref="Y7:AA7"/>
    <mergeCell ref="AC5:AJ5"/>
    <mergeCell ref="A6:C7"/>
    <mergeCell ref="D6:F7"/>
    <mergeCell ref="G6:G7"/>
    <mergeCell ref="H6:I6"/>
    <mergeCell ref="J6:L6"/>
    <mergeCell ref="AB6:AB7"/>
    <mergeCell ref="AC6:AJ6"/>
    <mergeCell ref="H7:I7"/>
    <mergeCell ref="J7:L7"/>
    <mergeCell ref="A2:C3"/>
    <mergeCell ref="D2:F3"/>
    <mergeCell ref="G2:G3"/>
    <mergeCell ref="H2:I3"/>
    <mergeCell ref="J2:K3"/>
    <mergeCell ref="L2:L3"/>
    <mergeCell ref="M2:O2"/>
    <mergeCell ref="P2:X3"/>
    <mergeCell ref="Y2:AA2"/>
  </mergeCells>
  <phoneticPr fontId="2"/>
  <conditionalFormatting sqref="J4">
    <cfRule type="cellIs" dxfId="38" priority="36" operator="between">
      <formula>0</formula>
      <formula>0</formula>
    </cfRule>
    <cfRule type="containsErrors" dxfId="37" priority="39">
      <formula>ISERROR(J4)</formula>
    </cfRule>
  </conditionalFormatting>
  <conditionalFormatting sqref="B25">
    <cfRule type="containsErrors" dxfId="36" priority="38">
      <formula>ISERROR(B25)</formula>
    </cfRule>
  </conditionalFormatting>
  <conditionalFormatting sqref="B32">
    <cfRule type="containsErrors" dxfId="35" priority="37">
      <formula>ISERROR(B32)</formula>
    </cfRule>
  </conditionalFormatting>
  <conditionalFormatting sqref="B32 Z11">
    <cfRule type="cellIs" dxfId="34" priority="35" operator="lessThanOrEqual">
      <formula>1</formula>
    </cfRule>
  </conditionalFormatting>
  <conditionalFormatting sqref="Z11">
    <cfRule type="containsErrors" dxfId="33" priority="34">
      <formula>ISERROR(Z11)</formula>
    </cfRule>
  </conditionalFormatting>
  <conditionalFormatting sqref="Z6">
    <cfRule type="containsErrors" dxfId="32" priority="32">
      <formula>ISERROR(Z6)</formula>
    </cfRule>
  </conditionalFormatting>
  <conditionalFormatting sqref="Y5">
    <cfRule type="containsErrors" dxfId="31" priority="33">
      <formula>ISERROR(Y5)</formula>
    </cfRule>
  </conditionalFormatting>
  <conditionalFormatting sqref="N32">
    <cfRule type="cellIs" dxfId="30" priority="31" operator="lessThanOrEqual">
      <formula>1</formula>
    </cfRule>
  </conditionalFormatting>
  <conditionalFormatting sqref="N32">
    <cfRule type="containsErrors" dxfId="29" priority="30">
      <formula>ISERROR(N32)</formula>
    </cfRule>
  </conditionalFormatting>
  <conditionalFormatting sqref="N46">
    <cfRule type="cellIs" dxfId="28" priority="29" operator="lessThanOrEqual">
      <formula>1</formula>
    </cfRule>
  </conditionalFormatting>
  <conditionalFormatting sqref="N46">
    <cfRule type="containsErrors" dxfId="27" priority="28">
      <formula>ISERROR(N46)</formula>
    </cfRule>
  </conditionalFormatting>
  <conditionalFormatting sqref="B50">
    <cfRule type="containsErrors" dxfId="26" priority="27">
      <formula>ISERROR(B50)</formula>
    </cfRule>
  </conditionalFormatting>
  <conditionalFormatting sqref="Y55">
    <cfRule type="containsErrors" dxfId="25" priority="25">
      <formula>ISERROR(Y55)</formula>
    </cfRule>
  </conditionalFormatting>
  <conditionalFormatting sqref="Y55">
    <cfRule type="cellIs" dxfId="24" priority="26" operator="between">
      <formula>0</formula>
      <formula>0</formula>
    </cfRule>
  </conditionalFormatting>
  <conditionalFormatting sqref="B39">
    <cfRule type="containsErrors" dxfId="23" priority="24">
      <formula>ISERROR(B39)</formula>
    </cfRule>
  </conditionalFormatting>
  <conditionalFormatting sqref="B39">
    <cfRule type="cellIs" dxfId="22" priority="23" operator="lessThanOrEqual">
      <formula>1</formula>
    </cfRule>
  </conditionalFormatting>
  <conditionalFormatting sqref="B57">
    <cfRule type="containsErrors" dxfId="21" priority="22">
      <formula>ISERROR(B57)</formula>
    </cfRule>
  </conditionalFormatting>
  <conditionalFormatting sqref="B57">
    <cfRule type="cellIs" dxfId="20" priority="21" operator="lessThanOrEqual">
      <formula>1</formula>
    </cfRule>
  </conditionalFormatting>
  <conditionalFormatting sqref="N21">
    <cfRule type="cellIs" dxfId="19" priority="20" operator="lessThanOrEqual">
      <formula>1</formula>
    </cfRule>
  </conditionalFormatting>
  <conditionalFormatting sqref="N21">
    <cfRule type="containsErrors" dxfId="18" priority="19">
      <formula>ISERROR(N21)</formula>
    </cfRule>
  </conditionalFormatting>
  <conditionalFormatting sqref="N10">
    <cfRule type="cellIs" dxfId="17" priority="18" operator="lessThanOrEqual">
      <formula>1</formula>
    </cfRule>
  </conditionalFormatting>
  <conditionalFormatting sqref="N10">
    <cfRule type="containsErrors" dxfId="16" priority="17">
      <formula>ISERROR(N10)</formula>
    </cfRule>
  </conditionalFormatting>
  <conditionalFormatting sqref="N56">
    <cfRule type="cellIs" dxfId="15" priority="16" operator="lessThanOrEqual">
      <formula>1</formula>
    </cfRule>
  </conditionalFormatting>
  <conditionalFormatting sqref="N56">
    <cfRule type="containsErrors" dxfId="14" priority="15">
      <formula>ISERROR(N56)</formula>
    </cfRule>
  </conditionalFormatting>
  <conditionalFormatting sqref="Z16">
    <cfRule type="cellIs" dxfId="13" priority="14" operator="lessThanOrEqual">
      <formula>1</formula>
    </cfRule>
  </conditionalFormatting>
  <conditionalFormatting sqref="Z16">
    <cfRule type="containsErrors" dxfId="12" priority="13">
      <formula>ISERROR(Z16)</formula>
    </cfRule>
  </conditionalFormatting>
  <conditionalFormatting sqref="Z21">
    <cfRule type="cellIs" dxfId="11" priority="12" operator="lessThanOrEqual">
      <formula>1</formula>
    </cfRule>
  </conditionalFormatting>
  <conditionalFormatting sqref="Z21">
    <cfRule type="containsErrors" dxfId="10" priority="11">
      <formula>ISERROR(Z21)</formula>
    </cfRule>
  </conditionalFormatting>
  <conditionalFormatting sqref="Z26">
    <cfRule type="cellIs" dxfId="9" priority="10" operator="lessThanOrEqual">
      <formula>1</formula>
    </cfRule>
  </conditionalFormatting>
  <conditionalFormatting sqref="Z26">
    <cfRule type="containsErrors" dxfId="8" priority="9">
      <formula>ISERROR(Z26)</formula>
    </cfRule>
  </conditionalFormatting>
  <conditionalFormatting sqref="Z31">
    <cfRule type="cellIs" dxfId="7" priority="8" operator="lessThanOrEqual">
      <formula>1</formula>
    </cfRule>
  </conditionalFormatting>
  <conditionalFormatting sqref="Z31">
    <cfRule type="containsErrors" dxfId="6" priority="7">
      <formula>ISERROR(Z31)</formula>
    </cfRule>
  </conditionalFormatting>
  <conditionalFormatting sqref="Z36">
    <cfRule type="cellIs" dxfId="5" priority="6" operator="lessThanOrEqual">
      <formula>1</formula>
    </cfRule>
  </conditionalFormatting>
  <conditionalFormatting sqref="Z36">
    <cfRule type="containsErrors" dxfId="4" priority="5">
      <formula>ISERROR(Z36)</formula>
    </cfRule>
  </conditionalFormatting>
  <conditionalFormatting sqref="Z41">
    <cfRule type="cellIs" dxfId="3" priority="4" operator="lessThanOrEqual">
      <formula>1</formula>
    </cfRule>
  </conditionalFormatting>
  <conditionalFormatting sqref="Z41">
    <cfRule type="containsErrors" dxfId="2" priority="3">
      <formula>ISERROR(Z41)</formula>
    </cfRule>
  </conditionalFormatting>
  <conditionalFormatting sqref="Z46">
    <cfRule type="cellIs" dxfId="1" priority="2" operator="lessThanOrEqual">
      <formula>1</formula>
    </cfRule>
  </conditionalFormatting>
  <conditionalFormatting sqref="Z46">
    <cfRule type="containsErrors" dxfId="0" priority="1">
      <formula>ISERROR(Z46)</formula>
    </cfRule>
  </conditionalFormatting>
  <dataValidations disablePrompts="1" count="13">
    <dataValidation allowBlank="1" showInputMessage="1" showErrorMessage="1" promptTitle="既往歴" prompt="服薬中であればその旨も記載" sqref="F13:L17" xr:uid="{00000000-0002-0000-0100-000000000000}"/>
    <dataValidation type="list" allowBlank="1" showInputMessage="1" showErrorMessage="1" promptTitle="栄養摂取方法" prompt="経口摂取 または 経管栄養か_x000a_をプルダウンから選択_x000a__x000a_経管栄養がある場合，_x000a_下のセルも選択" sqref="Y8:AA8 Y13:AA13 Y18:AA18 Y23:AA23 Y28:AA28 Y33:AA33 Y38:AA38 Y43:AA43 Y48:AA48" xr:uid="{00000000-0002-0000-0100-000001000000}">
      <formula1>"経口摂取のみ,経口+一部経管,一部経口+経管,経管栄養のみ"</formula1>
    </dataValidation>
    <dataValidation type="list" allowBlank="1" showInputMessage="1" showErrorMessage="1" promptTitle="経管栄養法" prompt="経管栄養がある場合，_x000a_主な経管栄養法を_x000a_プルダウンから選択" sqref="Y9:AA9 Y14:AA14 Y19:AA19 Y24:AA24 Y29:AA29 Y34:AA34 Y39:AA39 Y44:AA44 Y49:AA49" xr:uid="{00000000-0002-0000-0100-000002000000}">
      <formula1>"経鼻胃管,胃瘻,腸瘻,中心静脈栄養,末梢静脈栄養"</formula1>
    </dataValidation>
    <dataValidation type="date" allowBlank="1" showInputMessage="1" showErrorMessage="1" errorTitle="入力方法" error="西暦/月/日 の形式で記載" promptTitle="日付" prompt="西暦/月/日の形式で入力" sqref="A54 A29 A36 D8:D13" xr:uid="{00000000-0002-0000-0100-000003000000}">
      <formula1>1</formula1>
      <formula2>44196</formula2>
    </dataValidation>
    <dataValidation type="date" allowBlank="1" showErrorMessage="1" errorTitle="入力方法" error="西暦/月/日 の形式で記載" promptTitle="日付入力" prompt="西暦/月/日の形式で記載" sqref="A22 A47 Y5" xr:uid="{00000000-0002-0000-0100-000004000000}">
      <formula1>1</formula1>
      <formula2>44196</formula2>
    </dataValidation>
    <dataValidation type="list" allowBlank="1" showInputMessage="1" showErrorMessage="1" promptTitle="原疾患" prompt="プルダウンより該当するものを選択し，詳細を右のセルに記載" sqref="H6:H7" xr:uid="{00000000-0002-0000-0100-000005000000}">
      <formula1>"脳血管疾患,神経・筋変性疾患,脳腫瘍,口腔腫瘍,頭頚部腫瘍,廃用症候群,反回神経麻痺,呼吸器疾患,消化器疾患,その他末梢神経・筋疾患,その他脳疾患,脊椎損傷,熱傷,発達障害,熱傷,精神疾患,薬剤性,その他・不明"</formula1>
    </dataValidation>
    <dataValidation type="date" allowBlank="1" showInputMessage="1" showErrorMessage="1" errorTitle="入力方法" error="西暦/月/日 の形式で記載" promptTitle="生年月日" prompt="西暦/月/日の形式で入力" sqref="D4" xr:uid="{00000000-0002-0000-0100-000006000000}">
      <formula1>1</formula1>
      <formula2>44196</formula2>
    </dataValidation>
    <dataValidation allowBlank="1" showInputMessage="1" showErrorMessage="1" promptTitle="年齢" prompt="生年月日と初診日を記載すると自動計算" sqref="J4" xr:uid="{00000000-0002-0000-0100-000007000000}"/>
    <dataValidation type="list" allowBlank="1" showInputMessage="1" showErrorMessage="1" sqref="L4" xr:uid="{00000000-0002-0000-0100-000008000000}">
      <formula1>"男性,女性"</formula1>
    </dataValidation>
    <dataValidation type="date" allowBlank="1" showInputMessage="1" showErrorMessage="1" errorTitle="入力方法" error="西暦/月/日 の形式で記載" promptTitle="日付入力" prompt="西暦/月/日の形式で記載" sqref="Y45 M51 Y25 Y30 Y35 Y40 Y20 Y10 M41 Y15 M4 M15 M26" xr:uid="{00000000-0002-0000-0100-000009000000}">
      <formula1>1</formula1>
      <formula2>44196</formula2>
    </dataValidation>
    <dataValidation type="date" allowBlank="1" showInputMessage="1" showErrorMessage="1" errorTitle="初診日入力 " error="西暦/月/日 の形式で記載" promptTitle="初診日" prompt="西暦/月/日の形式で入力" sqref="H4" xr:uid="{00000000-0002-0000-0100-00000A000000}">
      <formula1>1</formula1>
      <formula2>44196</formula2>
    </dataValidation>
    <dataValidation allowBlank="1" showInputMessage="1" showErrorMessage="1" promptTitle="介入日数" prompt="上段の日付入力すると自動計算" sqref="B25 Z21 Z36 Z41 Z26 Z31 N46 Z16 Z11 B39 N56 N21 B57 B50 Z6 N10 B32 Y55 N32 Z46" xr:uid="{00000000-0002-0000-0100-00000B000000}"/>
    <dataValidation type="list" allowBlank="1" showInputMessage="1" errorTitle="指導医氏名" error="プルダウンリストから選択" promptTitle="指導医氏名" prompt="プルダウンリストから選択" sqref="L2:L3" xr:uid="{00000000-0002-0000-0100-00000C000000}">
      <formula1>"井上 誠,辻村 恭憲,真柄 仁,辻 光順,渡邊 賢礼,白石 成"</formula1>
    </dataValidation>
  </dataValidations>
  <pageMargins left="0.62992125984251968" right="0.62992125984251968" top="0.62992125984251968" bottom="0.62992125984251968" header="0.31496062992125984" footer="0.31496062992125984"/>
  <pageSetup paperSize="9" orientation="portrait" r:id="rId1"/>
  <headerFooter>
    <oddHeader>&amp;C新潟大学医歯学総合病院　内視鏡研修　修了医　症例報告書&amp;R&amp;8Ver.05 2024/04/17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vt:lpstr>
      <vt:lpstr>記載例</vt:lpstr>
      <vt:lpstr>記載例!Print_Area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magara</dc:creator>
  <cp:lastModifiedBy>Jin Magara</cp:lastModifiedBy>
  <cp:lastPrinted>2024-04-23T22:18:31Z</cp:lastPrinted>
  <dcterms:created xsi:type="dcterms:W3CDTF">2013-12-14T05:58:29Z</dcterms:created>
  <dcterms:modified xsi:type="dcterms:W3CDTF">2024-04-23T22:50:52Z</dcterms:modified>
</cp:coreProperties>
</file>